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24226"/>
  <mc:AlternateContent xmlns:mc="http://schemas.openxmlformats.org/markup-compatibility/2006">
    <mc:Choice Requires="x15">
      <x15ac:absPath xmlns:x15ac="http://schemas.microsoft.com/office/spreadsheetml/2010/11/ac" url="https://d.docs.live.net/10cc3a204c28406f/Documents/Remediation_misc_docs/CDT/CDT_xl_0726/EXCEL-20190727T081059Z-001/EXCEL/"/>
    </mc:Choice>
  </mc:AlternateContent>
  <xr:revisionPtr revIDLastSave="0" documentId="13_ncr:1_{04E08BF8-9FFC-4858-A46D-19F05F7BF047}" xr6:coauthVersionLast="43" xr6:coauthVersionMax="43" xr10:uidLastSave="{00000000-0000-0000-0000-000000000000}"/>
  <bookViews>
    <workbookView xWindow="57480" yWindow="-120" windowWidth="29040" windowHeight="16440" activeTab="5" xr2:uid="{00000000-000D-0000-FFFF-FFFF00000000}"/>
  </bookViews>
  <sheets>
    <sheet name="EXIS" sheetId="6" r:id="rId1"/>
    <sheet name="ALT(P)" sheetId="3" r:id="rId2"/>
    <sheet name="ALT (1)" sheetId="7" r:id="rId3"/>
    <sheet name="ALT (2)" sheetId="8" r:id="rId4"/>
    <sheet name="SUM3" sheetId="9" r:id="rId5"/>
    <sheet name="FUND" sheetId="2" r:id="rId6"/>
  </sheets>
  <definedNames>
    <definedName name="_xlnm.Print_Area" localSheetId="2">'ALT (1)'!$A$1:$O$46</definedName>
    <definedName name="_xlnm.Print_Area" localSheetId="3">'ALT (2)'!$A$1:$O$46</definedName>
    <definedName name="_xlnm.Print_Area" localSheetId="1">'ALT(P)'!$A$1:$O$46</definedName>
    <definedName name="_xlnm.Print_Area" localSheetId="0">EXIS!$A$1:$O$26</definedName>
    <definedName name="_xlnm.Print_Area" localSheetId="5">FUND!$A$1:$O$55</definedName>
    <definedName name="_xlnm.Print_Area" localSheetId="4">'SUM3'!$A$1:$O$39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35" i="9" l="1"/>
  <c r="K35" i="9"/>
  <c r="I35" i="9"/>
  <c r="G35" i="9"/>
  <c r="E35" i="9"/>
  <c r="C35" i="9"/>
  <c r="O35" i="9"/>
  <c r="B30" i="9"/>
  <c r="M26" i="9"/>
  <c r="K26" i="9"/>
  <c r="I26" i="9"/>
  <c r="G26" i="9"/>
  <c r="E26" i="9"/>
  <c r="C26" i="9"/>
  <c r="O26" i="9"/>
  <c r="B21" i="9"/>
  <c r="M17" i="9"/>
  <c r="K17" i="9"/>
  <c r="I17" i="9"/>
  <c r="G17" i="9"/>
  <c r="E17" i="9"/>
  <c r="C17" i="9"/>
  <c r="B12" i="9"/>
  <c r="M5" i="9"/>
  <c r="K5" i="9"/>
  <c r="I5" i="9"/>
  <c r="G5" i="9"/>
  <c r="E5" i="9"/>
  <c r="C5" i="9"/>
  <c r="A3" i="9"/>
  <c r="E2" i="9"/>
  <c r="A2" i="9"/>
  <c r="N1" i="9"/>
  <c r="L27" i="2"/>
  <c r="J27" i="2"/>
  <c r="H27" i="2"/>
  <c r="F27" i="2"/>
  <c r="D27" i="2"/>
  <c r="B27" i="2"/>
  <c r="M18" i="7"/>
  <c r="M22" i="7" s="1"/>
  <c r="M33" i="7" s="1"/>
  <c r="K18" i="7"/>
  <c r="K22" i="7" s="1"/>
  <c r="I18" i="7"/>
  <c r="I22" i="7" s="1"/>
  <c r="I33" i="7" s="1"/>
  <c r="G18" i="7"/>
  <c r="G22" i="7" s="1"/>
  <c r="G33" i="7"/>
  <c r="G42" i="7" s="1"/>
  <c r="G24" i="9" s="1"/>
  <c r="G22" i="9"/>
  <c r="E18" i="7"/>
  <c r="E22" i="7" s="1"/>
  <c r="E33" i="7" s="1"/>
  <c r="E22" i="9" s="1"/>
  <c r="C18" i="7"/>
  <c r="C22" i="7" s="1"/>
  <c r="O30" i="7"/>
  <c r="O20" i="7"/>
  <c r="M32" i="7"/>
  <c r="M40" i="7"/>
  <c r="M37" i="7"/>
  <c r="M41" i="7" s="1"/>
  <c r="M23" i="9" s="1"/>
  <c r="L22" i="7"/>
  <c r="L32" i="7"/>
  <c r="L33" i="7" s="1"/>
  <c r="L40" i="7"/>
  <c r="L37" i="7"/>
  <c r="L41" i="7" s="1"/>
  <c r="L23" i="9" s="1"/>
  <c r="M5" i="7"/>
  <c r="N2" i="7"/>
  <c r="J22" i="7"/>
  <c r="J33" i="7" s="1"/>
  <c r="H22" i="7"/>
  <c r="H33" i="7" s="1"/>
  <c r="F22" i="7"/>
  <c r="D22" i="7"/>
  <c r="K5" i="7"/>
  <c r="I5" i="7"/>
  <c r="G5" i="7"/>
  <c r="E5" i="7"/>
  <c r="C5" i="7"/>
  <c r="A4" i="7"/>
  <c r="A3" i="7"/>
  <c r="O11" i="7"/>
  <c r="O29" i="7"/>
  <c r="O26" i="7"/>
  <c r="O15" i="7"/>
  <c r="O10" i="7"/>
  <c r="O13" i="7"/>
  <c r="O14" i="7"/>
  <c r="O16" i="7"/>
  <c r="O17" i="7"/>
  <c r="O19" i="7"/>
  <c r="B22" i="7"/>
  <c r="B32" i="7"/>
  <c r="B33" i="7"/>
  <c r="B42" i="7" s="1"/>
  <c r="B22" i="9"/>
  <c r="O36" i="7"/>
  <c r="D40" i="7"/>
  <c r="E40" i="7"/>
  <c r="F40" i="7"/>
  <c r="G40" i="7"/>
  <c r="H40" i="7"/>
  <c r="H41" i="7" s="1"/>
  <c r="H23" i="9" s="1"/>
  <c r="I40" i="7"/>
  <c r="I41" i="7" s="1"/>
  <c r="I23" i="9" s="1"/>
  <c r="J40" i="7"/>
  <c r="J41" i="7" s="1"/>
  <c r="J23" i="9" s="1"/>
  <c r="K40" i="7"/>
  <c r="N8" i="7"/>
  <c r="O8" i="7"/>
  <c r="O9" i="7"/>
  <c r="O21" i="7"/>
  <c r="N24" i="7"/>
  <c r="O24" i="7"/>
  <c r="O25" i="7"/>
  <c r="O28" i="7"/>
  <c r="O27" i="7"/>
  <c r="O31" i="7"/>
  <c r="C32" i="7"/>
  <c r="D32" i="7"/>
  <c r="E32" i="7"/>
  <c r="F32" i="7"/>
  <c r="F33" i="7" s="1"/>
  <c r="F22" i="9" s="1"/>
  <c r="G32" i="7"/>
  <c r="H32" i="7"/>
  <c r="I32" i="7"/>
  <c r="J32" i="7"/>
  <c r="K32" i="7"/>
  <c r="K33" i="7" s="1"/>
  <c r="O32" i="7"/>
  <c r="H22" i="9"/>
  <c r="N35" i="7"/>
  <c r="O35" i="7"/>
  <c r="B37" i="7"/>
  <c r="C37" i="7"/>
  <c r="D37" i="7"/>
  <c r="D41" i="7"/>
  <c r="N41" i="7" s="1"/>
  <c r="N23" i="9" s="1"/>
  <c r="D23" i="9"/>
  <c r="E37" i="7"/>
  <c r="E41" i="7" s="1"/>
  <c r="F37" i="7"/>
  <c r="F41" i="7" s="1"/>
  <c r="F23" i="9" s="1"/>
  <c r="G37" i="7"/>
  <c r="H37" i="7"/>
  <c r="N37" i="7" s="1"/>
  <c r="I37" i="7"/>
  <c r="J37" i="7"/>
  <c r="K37" i="7"/>
  <c r="N38" i="7"/>
  <c r="O38" i="7"/>
  <c r="O39" i="7"/>
  <c r="B40" i="7"/>
  <c r="B41" i="7" s="1"/>
  <c r="B23" i="9" s="1"/>
  <c r="C40" i="7"/>
  <c r="C41" i="7"/>
  <c r="C23" i="9" s="1"/>
  <c r="N40" i="7"/>
  <c r="G41" i="7"/>
  <c r="G23" i="9" s="1"/>
  <c r="K41" i="7"/>
  <c r="K23" i="9" s="1"/>
  <c r="O43" i="7"/>
  <c r="M18" i="8"/>
  <c r="M22" i="8"/>
  <c r="M33" i="8" s="1"/>
  <c r="M31" i="9" s="1"/>
  <c r="K18" i="8"/>
  <c r="K22" i="8"/>
  <c r="K33" i="8"/>
  <c r="I18" i="8"/>
  <c r="I22" i="8"/>
  <c r="I33" i="8" s="1"/>
  <c r="G18" i="8"/>
  <c r="G22" i="8"/>
  <c r="G33" i="8" s="1"/>
  <c r="E18" i="8"/>
  <c r="E22" i="8"/>
  <c r="E33" i="8" s="1"/>
  <c r="C18" i="8"/>
  <c r="C22" i="8"/>
  <c r="O30" i="8"/>
  <c r="O20" i="8"/>
  <c r="H32" i="8"/>
  <c r="I32" i="8"/>
  <c r="M32" i="8"/>
  <c r="M40" i="8"/>
  <c r="M37" i="8"/>
  <c r="M41" i="8"/>
  <c r="M32" i="9"/>
  <c r="L22" i="8"/>
  <c r="L33" i="8" s="1"/>
  <c r="L31" i="9" s="1"/>
  <c r="L32" i="8"/>
  <c r="L40" i="8"/>
  <c r="L37" i="8"/>
  <c r="L41" i="8"/>
  <c r="L32" i="9" s="1"/>
  <c r="M5" i="8"/>
  <c r="N2" i="8"/>
  <c r="J22" i="8"/>
  <c r="J33" i="8" s="1"/>
  <c r="H22" i="8"/>
  <c r="F22" i="8"/>
  <c r="D22" i="8"/>
  <c r="K5" i="8"/>
  <c r="I5" i="8"/>
  <c r="G5" i="8"/>
  <c r="E5" i="8"/>
  <c r="C5" i="8"/>
  <c r="A4" i="8"/>
  <c r="A3" i="8"/>
  <c r="O11" i="8"/>
  <c r="O29" i="8"/>
  <c r="O26" i="8"/>
  <c r="O15" i="8"/>
  <c r="O10" i="8"/>
  <c r="O13" i="8"/>
  <c r="O14" i="8"/>
  <c r="O16" i="8"/>
  <c r="O17" i="8"/>
  <c r="O19" i="8"/>
  <c r="B22" i="8"/>
  <c r="B33" i="8" s="1"/>
  <c r="B31" i="9" s="1"/>
  <c r="B32" i="8"/>
  <c r="O36" i="8"/>
  <c r="D40" i="8"/>
  <c r="E40" i="8"/>
  <c r="F40" i="8"/>
  <c r="F41" i="8" s="1"/>
  <c r="G40" i="8"/>
  <c r="G41" i="8" s="1"/>
  <c r="H40" i="8"/>
  <c r="I40" i="8"/>
  <c r="I41" i="8" s="1"/>
  <c r="I32" i="9" s="1"/>
  <c r="J40" i="8"/>
  <c r="K40" i="8"/>
  <c r="N8" i="8"/>
  <c r="O8" i="8"/>
  <c r="O9" i="8"/>
  <c r="O21" i="8"/>
  <c r="N24" i="8"/>
  <c r="O24" i="8"/>
  <c r="O25" i="8"/>
  <c r="O28" i="8"/>
  <c r="O27" i="8"/>
  <c r="O31" i="8"/>
  <c r="C32" i="8"/>
  <c r="O32" i="8" s="1"/>
  <c r="D32" i="8"/>
  <c r="D33" i="8" s="1"/>
  <c r="D31" i="9" s="1"/>
  <c r="E32" i="8"/>
  <c r="F32" i="8"/>
  <c r="F33" i="8"/>
  <c r="F31" i="9"/>
  <c r="G32" i="8"/>
  <c r="J32" i="8"/>
  <c r="K32" i="8"/>
  <c r="H33" i="8"/>
  <c r="H31" i="9"/>
  <c r="N35" i="8"/>
  <c r="O35" i="8"/>
  <c r="B37" i="8"/>
  <c r="C37" i="8"/>
  <c r="D37" i="8"/>
  <c r="E37" i="8"/>
  <c r="O37" i="8" s="1"/>
  <c r="F37" i="8"/>
  <c r="G37" i="8"/>
  <c r="G32" i="9"/>
  <c r="H37" i="8"/>
  <c r="I37" i="8"/>
  <c r="J37" i="8"/>
  <c r="J41" i="8" s="1"/>
  <c r="J32" i="9" s="1"/>
  <c r="K37" i="8"/>
  <c r="K41" i="8" s="1"/>
  <c r="K32" i="9" s="1"/>
  <c r="N38" i="8"/>
  <c r="O38" i="8"/>
  <c r="O39" i="8"/>
  <c r="B40" i="8"/>
  <c r="C40" i="8"/>
  <c r="C41" i="8" s="1"/>
  <c r="C32" i="9" s="1"/>
  <c r="O40" i="8"/>
  <c r="D41" i="8"/>
  <c r="D32" i="9" s="1"/>
  <c r="O43" i="8"/>
  <c r="M18" i="3"/>
  <c r="M22" i="3" s="1"/>
  <c r="M33" i="3" s="1"/>
  <c r="K18" i="3"/>
  <c r="K22" i="3"/>
  <c r="I18" i="3"/>
  <c r="I22" i="3" s="1"/>
  <c r="I33" i="3" s="1"/>
  <c r="G18" i="3"/>
  <c r="G22" i="3"/>
  <c r="E18" i="3"/>
  <c r="E22" i="3"/>
  <c r="E33" i="3" s="1"/>
  <c r="C18" i="3"/>
  <c r="O30" i="3"/>
  <c r="O20" i="3"/>
  <c r="M5" i="3"/>
  <c r="N2" i="3"/>
  <c r="J22" i="3"/>
  <c r="J33" i="3" s="1"/>
  <c r="H22" i="3"/>
  <c r="F22" i="3"/>
  <c r="F33" i="3" s="1"/>
  <c r="F7" i="2" s="1"/>
  <c r="F19" i="2" s="1"/>
  <c r="D22" i="3"/>
  <c r="K5" i="3"/>
  <c r="I5" i="3"/>
  <c r="G5" i="3"/>
  <c r="E5" i="3"/>
  <c r="C5" i="3"/>
  <c r="A4" i="3"/>
  <c r="A3" i="3"/>
  <c r="O11" i="3"/>
  <c r="O29" i="3"/>
  <c r="O26" i="3"/>
  <c r="O15" i="3"/>
  <c r="L22" i="3"/>
  <c r="L33" i="3" s="1"/>
  <c r="O10" i="3"/>
  <c r="O13" i="3"/>
  <c r="O14" i="3"/>
  <c r="O16" i="3"/>
  <c r="O17" i="3"/>
  <c r="O19" i="3"/>
  <c r="B22" i="3"/>
  <c r="B32" i="3"/>
  <c r="N32" i="3" s="1"/>
  <c r="O36" i="3"/>
  <c r="D40" i="3"/>
  <c r="E40" i="3"/>
  <c r="F40" i="3"/>
  <c r="G40" i="3"/>
  <c r="G41" i="3" s="1"/>
  <c r="H40" i="3"/>
  <c r="H41" i="3" s="1"/>
  <c r="H42" i="3" s="1"/>
  <c r="H15" i="9" s="1"/>
  <c r="I40" i="3"/>
  <c r="J40" i="3"/>
  <c r="K40" i="3"/>
  <c r="N8" i="3"/>
  <c r="O8" i="3"/>
  <c r="O9" i="3"/>
  <c r="O21" i="3"/>
  <c r="N24" i="3"/>
  <c r="O24" i="3"/>
  <c r="O25" i="3"/>
  <c r="O28" i="3"/>
  <c r="O27" i="3"/>
  <c r="O31" i="3"/>
  <c r="C32" i="3"/>
  <c r="D32" i="3"/>
  <c r="E32" i="3"/>
  <c r="F32" i="3"/>
  <c r="G32" i="3"/>
  <c r="G33" i="3"/>
  <c r="G42" i="3" s="1"/>
  <c r="G15" i="9" s="1"/>
  <c r="G13" i="9"/>
  <c r="H32" i="3"/>
  <c r="I32" i="3"/>
  <c r="J32" i="3"/>
  <c r="K32" i="3"/>
  <c r="K33" i="3" s="1"/>
  <c r="L32" i="3"/>
  <c r="M32" i="3"/>
  <c r="D33" i="3"/>
  <c r="D13" i="9"/>
  <c r="H33" i="3"/>
  <c r="H13" i="9"/>
  <c r="N35" i="3"/>
  <c r="O35" i="3"/>
  <c r="B37" i="3"/>
  <c r="B41" i="3" s="1"/>
  <c r="B14" i="9" s="1"/>
  <c r="C37" i="3"/>
  <c r="O37" i="3" s="1"/>
  <c r="D37" i="3"/>
  <c r="N37" i="3" s="1"/>
  <c r="E37" i="3"/>
  <c r="F37" i="3"/>
  <c r="G37" i="3"/>
  <c r="H37" i="3"/>
  <c r="I37" i="3"/>
  <c r="J37" i="3"/>
  <c r="J41" i="3" s="1"/>
  <c r="J14" i="9" s="1"/>
  <c r="K37" i="3"/>
  <c r="L37" i="3"/>
  <c r="M37" i="3"/>
  <c r="N38" i="3"/>
  <c r="O38" i="3"/>
  <c r="O39" i="3"/>
  <c r="B40" i="3"/>
  <c r="C40" i="3"/>
  <c r="C41" i="3" s="1"/>
  <c r="C14" i="9" s="1"/>
  <c r="L40" i="3"/>
  <c r="L41" i="3"/>
  <c r="L14" i="9" s="1"/>
  <c r="M40" i="3"/>
  <c r="M41" i="3" s="1"/>
  <c r="M14" i="9" s="1"/>
  <c r="E41" i="3"/>
  <c r="E14" i="9" s="1"/>
  <c r="G14" i="9"/>
  <c r="I41" i="3"/>
  <c r="I14" i="9"/>
  <c r="K41" i="3"/>
  <c r="K14" i="9"/>
  <c r="O43" i="3"/>
  <c r="O17" i="9"/>
  <c r="N9" i="6"/>
  <c r="O9" i="6"/>
  <c r="O14" i="6"/>
  <c r="O11" i="6"/>
  <c r="O12" i="6"/>
  <c r="C16" i="6"/>
  <c r="C8" i="9" s="1"/>
  <c r="C20" i="6"/>
  <c r="O20" i="6" s="1"/>
  <c r="O9" i="9" s="1"/>
  <c r="B16" i="6"/>
  <c r="B8" i="9" s="1"/>
  <c r="B20" i="6"/>
  <c r="B9" i="9" s="1"/>
  <c r="O10" i="6"/>
  <c r="O13" i="6"/>
  <c r="O15" i="6"/>
  <c r="D16" i="6"/>
  <c r="D22" i="6" s="1"/>
  <c r="D10" i="9" s="1"/>
  <c r="D8" i="9"/>
  <c r="E16" i="6"/>
  <c r="E8" i="9"/>
  <c r="F16" i="6"/>
  <c r="F8" i="9"/>
  <c r="G16" i="6"/>
  <c r="G8" i="9"/>
  <c r="H16" i="6"/>
  <c r="H22" i="6" s="1"/>
  <c r="H10" i="9" s="1"/>
  <c r="H8" i="9"/>
  <c r="I16" i="6"/>
  <c r="I8" i="9"/>
  <c r="J16" i="6"/>
  <c r="J8" i="9"/>
  <c r="K16" i="6"/>
  <c r="K8" i="9"/>
  <c r="L16" i="6"/>
  <c r="L22" i="6" s="1"/>
  <c r="L10" i="9" s="1"/>
  <c r="L8" i="9"/>
  <c r="M16" i="6"/>
  <c r="M8" i="9"/>
  <c r="N18" i="6"/>
  <c r="O18" i="6"/>
  <c r="O19" i="6"/>
  <c r="D20" i="6"/>
  <c r="D9" i="9" s="1"/>
  <c r="E20" i="6"/>
  <c r="E9" i="9" s="1"/>
  <c r="F20" i="6"/>
  <c r="F9" i="9" s="1"/>
  <c r="G20" i="6"/>
  <c r="G9" i="9" s="1"/>
  <c r="H20" i="6"/>
  <c r="H9" i="9" s="1"/>
  <c r="I20" i="6"/>
  <c r="I9" i="9" s="1"/>
  <c r="J20" i="6"/>
  <c r="J22" i="6" s="1"/>
  <c r="J10" i="9" s="1"/>
  <c r="J9" i="9"/>
  <c r="K20" i="6"/>
  <c r="L20" i="6"/>
  <c r="L9" i="9" s="1"/>
  <c r="M20" i="6"/>
  <c r="M9" i="9" s="1"/>
  <c r="G22" i="6"/>
  <c r="G10" i="9" s="1"/>
  <c r="M55" i="2"/>
  <c r="B13" i="2"/>
  <c r="N13" i="2" s="1"/>
  <c r="B17" i="2"/>
  <c r="D7" i="2"/>
  <c r="D19" i="2" s="1"/>
  <c r="D13" i="2"/>
  <c r="D18" i="2" s="1"/>
  <c r="D17" i="2"/>
  <c r="F13" i="2"/>
  <c r="F17" i="2"/>
  <c r="H7" i="2"/>
  <c r="H13" i="2"/>
  <c r="H17" i="2"/>
  <c r="J13" i="2"/>
  <c r="J17" i="2"/>
  <c r="L13" i="2"/>
  <c r="L17" i="2"/>
  <c r="L18" i="2" s="1"/>
  <c r="C47" i="2"/>
  <c r="C48" i="2"/>
  <c r="E46" i="2" s="1"/>
  <c r="E48" i="2" s="1"/>
  <c r="B47" i="2"/>
  <c r="B48" i="2"/>
  <c r="C43" i="2"/>
  <c r="C49" i="2" s="1"/>
  <c r="C44" i="2"/>
  <c r="E42" i="2" s="1"/>
  <c r="B43" i="2"/>
  <c r="B44" i="2"/>
  <c r="E43" i="2"/>
  <c r="E49" i="2"/>
  <c r="G43" i="2"/>
  <c r="I43" i="2"/>
  <c r="K43" i="2"/>
  <c r="M43" i="2"/>
  <c r="D43" i="2"/>
  <c r="F43" i="2"/>
  <c r="H43" i="2"/>
  <c r="J43" i="2"/>
  <c r="L43" i="2"/>
  <c r="L49" i="2" s="1"/>
  <c r="D47" i="2"/>
  <c r="D49" i="2"/>
  <c r="M54" i="2"/>
  <c r="L54" i="2"/>
  <c r="M47" i="2"/>
  <c r="M49" i="2"/>
  <c r="E47" i="2"/>
  <c r="G47" i="2"/>
  <c r="I47" i="2"/>
  <c r="I49" i="2" s="1"/>
  <c r="K47" i="2"/>
  <c r="L47" i="2"/>
  <c r="F47" i="2"/>
  <c r="H47" i="2"/>
  <c r="J47" i="2"/>
  <c r="N36" i="2"/>
  <c r="A37" i="2"/>
  <c r="A36" i="2"/>
  <c r="M13" i="2"/>
  <c r="M18" i="2" s="1"/>
  <c r="M17" i="2"/>
  <c r="C13" i="2"/>
  <c r="C17" i="2"/>
  <c r="E13" i="2"/>
  <c r="E17" i="2"/>
  <c r="O17" i="2" s="1"/>
  <c r="G13" i="2"/>
  <c r="G18" i="2" s="1"/>
  <c r="G17" i="2"/>
  <c r="I13" i="2"/>
  <c r="I18" i="2" s="1"/>
  <c r="I24" i="2" s="1"/>
  <c r="I17" i="2"/>
  <c r="K13" i="2"/>
  <c r="K17" i="2"/>
  <c r="K18" i="2"/>
  <c r="N2" i="2"/>
  <c r="K55" i="2"/>
  <c r="I55" i="2"/>
  <c r="G55" i="2"/>
  <c r="E55" i="2"/>
  <c r="C55" i="2"/>
  <c r="M39" i="2"/>
  <c r="K39" i="2"/>
  <c r="I39" i="2"/>
  <c r="G39" i="2"/>
  <c r="E39" i="2"/>
  <c r="C39" i="2"/>
  <c r="K5" i="2"/>
  <c r="I5" i="2"/>
  <c r="G5" i="2"/>
  <c r="E5" i="2"/>
  <c r="C5" i="2"/>
  <c r="A3" i="2"/>
  <c r="A2" i="2"/>
  <c r="M5" i="2"/>
  <c r="O11" i="2"/>
  <c r="B49" i="2"/>
  <c r="G49" i="2"/>
  <c r="F49" i="2"/>
  <c r="H49" i="2"/>
  <c r="J49" i="2"/>
  <c r="O12" i="2"/>
  <c r="O9" i="2"/>
  <c r="N9" i="2"/>
  <c r="K54" i="2"/>
  <c r="J54" i="2"/>
  <c r="I54" i="2"/>
  <c r="H54" i="2"/>
  <c r="G54" i="2"/>
  <c r="F54" i="2"/>
  <c r="E54" i="2"/>
  <c r="D54" i="2"/>
  <c r="C54" i="2"/>
  <c r="B54" i="2"/>
  <c r="N20" i="2"/>
  <c r="O20" i="2"/>
  <c r="N16" i="2"/>
  <c r="O15" i="2"/>
  <c r="O16" i="2"/>
  <c r="N15" i="2"/>
  <c r="I26" i="2"/>
  <c r="K24" i="2"/>
  <c r="J18" i="2"/>
  <c r="F18" i="2"/>
  <c r="D42" i="2"/>
  <c r="D44" i="2"/>
  <c r="N33" i="8"/>
  <c r="N31" i="9" s="1"/>
  <c r="G7" i="2"/>
  <c r="G19" i="2" s="1"/>
  <c r="D42" i="8"/>
  <c r="D33" i="9" s="1"/>
  <c r="O18" i="8"/>
  <c r="G24" i="2"/>
  <c r="C18" i="2"/>
  <c r="C24" i="2" s="1"/>
  <c r="C27" i="2" s="1"/>
  <c r="E44" i="2"/>
  <c r="O44" i="2" s="1"/>
  <c r="G42" i="2"/>
  <c r="G44" i="2" s="1"/>
  <c r="I42" i="2" s="1"/>
  <c r="I44" i="2" s="1"/>
  <c r="K42" i="2" s="1"/>
  <c r="K44" i="2" s="1"/>
  <c r="M42" i="2" s="1"/>
  <c r="M44" i="2" s="1"/>
  <c r="C23" i="2"/>
  <c r="C25" i="2"/>
  <c r="C26" i="2"/>
  <c r="G25" i="9"/>
  <c r="G27" i="9" s="1"/>
  <c r="F42" i="2"/>
  <c r="F44" i="2" s="1"/>
  <c r="D46" i="2"/>
  <c r="D48" i="2" s="1"/>
  <c r="H14" i="9"/>
  <c r="M22" i="6"/>
  <c r="M10" i="9" s="1"/>
  <c r="I22" i="6"/>
  <c r="I10" i="9"/>
  <c r="E22" i="6"/>
  <c r="E10" i="9" s="1"/>
  <c r="O16" i="6"/>
  <c r="O8" i="9"/>
  <c r="B22" i="6"/>
  <c r="B10" i="9" s="1"/>
  <c r="O41" i="3"/>
  <c r="O14" i="9" s="1"/>
  <c r="B41" i="8"/>
  <c r="N32" i="8"/>
  <c r="F46" i="2" l="1"/>
  <c r="F48" i="2" s="1"/>
  <c r="H46" i="2" s="1"/>
  <c r="H48" i="2" s="1"/>
  <c r="J46" i="2" s="1"/>
  <c r="J48" i="2" s="1"/>
  <c r="L46" i="2" s="1"/>
  <c r="L48" i="2" s="1"/>
  <c r="K42" i="8"/>
  <c r="K33" i="9" s="1"/>
  <c r="L42" i="7"/>
  <c r="L24" i="9" s="1"/>
  <c r="L22" i="9"/>
  <c r="H16" i="9"/>
  <c r="H18" i="9" s="1"/>
  <c r="H25" i="9"/>
  <c r="H27" i="9" s="1"/>
  <c r="D34" i="9"/>
  <c r="D36" i="9" s="1"/>
  <c r="J22" i="9"/>
  <c r="J42" i="7"/>
  <c r="J24" i="9" s="1"/>
  <c r="J25" i="9" s="1"/>
  <c r="J27" i="9" s="1"/>
  <c r="G42" i="8"/>
  <c r="G33" i="9" s="1"/>
  <c r="G31" i="9"/>
  <c r="O51" i="2"/>
  <c r="K22" i="9"/>
  <c r="K42" i="7"/>
  <c r="K24" i="9" s="1"/>
  <c r="K7" i="2"/>
  <c r="K19" i="2" s="1"/>
  <c r="K13" i="9"/>
  <c r="K42" i="3"/>
  <c r="K15" i="9" s="1"/>
  <c r="M7" i="2"/>
  <c r="M19" i="2" s="1"/>
  <c r="M13" i="9"/>
  <c r="M42" i="3"/>
  <c r="M15" i="9" s="1"/>
  <c r="E23" i="9"/>
  <c r="O41" i="7"/>
  <c r="O23" i="9" s="1"/>
  <c r="B32" i="9"/>
  <c r="K25" i="2"/>
  <c r="K26" i="2"/>
  <c r="K9" i="9"/>
  <c r="K22" i="6"/>
  <c r="K10" i="9" s="1"/>
  <c r="B24" i="9"/>
  <c r="B25" i="9" s="1"/>
  <c r="B27" i="9" s="1"/>
  <c r="B28" i="9" s="1"/>
  <c r="O18" i="7"/>
  <c r="F13" i="9"/>
  <c r="L25" i="9"/>
  <c r="L27" i="9" s="1"/>
  <c r="J13" i="9"/>
  <c r="J42" i="3"/>
  <c r="J15" i="9" s="1"/>
  <c r="N22" i="8"/>
  <c r="I31" i="9"/>
  <c r="I42" i="8"/>
  <c r="I33" i="9" s="1"/>
  <c r="I34" i="9" s="1"/>
  <c r="I36" i="9" s="1"/>
  <c r="N22" i="7"/>
  <c r="N32" i="7"/>
  <c r="L42" i="8"/>
  <c r="L33" i="9" s="1"/>
  <c r="L34" i="9" s="1"/>
  <c r="L36" i="9" s="1"/>
  <c r="J16" i="9"/>
  <c r="J18" i="9" s="1"/>
  <c r="C22" i="6"/>
  <c r="L13" i="9"/>
  <c r="L42" i="3"/>
  <c r="L15" i="9" s="1"/>
  <c r="L16" i="9" s="1"/>
  <c r="L18" i="9" s="1"/>
  <c r="L7" i="2"/>
  <c r="L19" i="2" s="1"/>
  <c r="N40" i="8"/>
  <c r="G46" i="2"/>
  <c r="G48" i="2" s="1"/>
  <c r="I46" i="2" s="1"/>
  <c r="I48" i="2" s="1"/>
  <c r="K46" i="2" s="1"/>
  <c r="K48" i="2" s="1"/>
  <c r="M46" i="2" s="1"/>
  <c r="M48" i="2" s="1"/>
  <c r="O48" i="2"/>
  <c r="M16" i="9"/>
  <c r="M18" i="9" s="1"/>
  <c r="M25" i="9"/>
  <c r="M27" i="9" s="1"/>
  <c r="M42" i="8"/>
  <c r="M33" i="9" s="1"/>
  <c r="H18" i="2"/>
  <c r="H19" i="2" s="1"/>
  <c r="O22" i="8"/>
  <c r="C33" i="8"/>
  <c r="G34" i="9"/>
  <c r="G36" i="9" s="1"/>
  <c r="G16" i="9"/>
  <c r="G18" i="9" s="1"/>
  <c r="C9" i="9"/>
  <c r="O40" i="3"/>
  <c r="B33" i="3"/>
  <c r="N22" i="3"/>
  <c r="I13" i="9"/>
  <c r="I42" i="3"/>
  <c r="I15" i="9" s="1"/>
  <c r="I16" i="9" s="1"/>
  <c r="I18" i="9" s="1"/>
  <c r="I7" i="2"/>
  <c r="I19" i="2" s="1"/>
  <c r="E41" i="8"/>
  <c r="E32" i="9" s="1"/>
  <c r="E31" i="9"/>
  <c r="K31" i="9"/>
  <c r="O37" i="7"/>
  <c r="I42" i="7"/>
  <c r="I24" i="9" s="1"/>
  <c r="I25" i="9" s="1"/>
  <c r="I27" i="9" s="1"/>
  <c r="I22" i="9"/>
  <c r="H42" i="7"/>
  <c r="H24" i="9" s="1"/>
  <c r="N22" i="6"/>
  <c r="N10" i="9" s="1"/>
  <c r="H42" i="2"/>
  <c r="H44" i="2" s="1"/>
  <c r="J42" i="2" s="1"/>
  <c r="J44" i="2" s="1"/>
  <c r="L42" i="2" s="1"/>
  <c r="L44" i="2" s="1"/>
  <c r="D41" i="3"/>
  <c r="N41" i="3" s="1"/>
  <c r="N14" i="9" s="1"/>
  <c r="B18" i="2"/>
  <c r="I25" i="2"/>
  <c r="I23" i="2"/>
  <c r="I27" i="2" s="1"/>
  <c r="K49" i="2"/>
  <c r="J7" i="2"/>
  <c r="J19" i="2" s="1"/>
  <c r="D33" i="7"/>
  <c r="E13" i="9"/>
  <c r="E42" i="3"/>
  <c r="E15" i="9" s="1"/>
  <c r="E16" i="9" s="1"/>
  <c r="E18" i="9" s="1"/>
  <c r="E7" i="2"/>
  <c r="J31" i="9"/>
  <c r="J42" i="8"/>
  <c r="J33" i="9" s="1"/>
  <c r="J34" i="9" s="1"/>
  <c r="J36" i="9" s="1"/>
  <c r="M22" i="9"/>
  <c r="M42" i="7"/>
  <c r="M24" i="9" s="1"/>
  <c r="E18" i="2"/>
  <c r="O13" i="2"/>
  <c r="N17" i="2"/>
  <c r="F22" i="6"/>
  <c r="F10" i="9" s="1"/>
  <c r="B42" i="8"/>
  <c r="M25" i="2"/>
  <c r="M23" i="2"/>
  <c r="M26" i="2"/>
  <c r="M24" i="2"/>
  <c r="F32" i="9"/>
  <c r="F42" i="8"/>
  <c r="F33" i="9" s="1"/>
  <c r="N20" i="6"/>
  <c r="N9" i="9" s="1"/>
  <c r="M34" i="9"/>
  <c r="M36" i="9" s="1"/>
  <c r="F42" i="7"/>
  <c r="F24" i="9" s="1"/>
  <c r="E42" i="7"/>
  <c r="E24" i="9" s="1"/>
  <c r="E25" i="9" s="1"/>
  <c r="E27" i="9" s="1"/>
  <c r="K23" i="2"/>
  <c r="G25" i="2"/>
  <c r="G23" i="2"/>
  <c r="G26" i="2"/>
  <c r="O32" i="3"/>
  <c r="N40" i="3"/>
  <c r="F41" i="3"/>
  <c r="F14" i="9" s="1"/>
  <c r="O18" i="3"/>
  <c r="N37" i="8"/>
  <c r="H41" i="8"/>
  <c r="N41" i="8" s="1"/>
  <c r="N32" i="9" s="1"/>
  <c r="O40" i="7"/>
  <c r="O22" i="7"/>
  <c r="C33" i="7"/>
  <c r="N16" i="6"/>
  <c r="N8" i="9" s="1"/>
  <c r="C22" i="3"/>
  <c r="O22" i="3" l="1"/>
  <c r="C33" i="3"/>
  <c r="B33" i="9"/>
  <c r="B34" i="9" s="1"/>
  <c r="N18" i="2"/>
  <c r="C31" i="9"/>
  <c r="O33" i="8"/>
  <c r="O31" i="9" s="1"/>
  <c r="C42" i="8"/>
  <c r="F42" i="3"/>
  <c r="F15" i="9" s="1"/>
  <c r="F16" i="9"/>
  <c r="F18" i="9" s="1"/>
  <c r="F25" i="9"/>
  <c r="F27" i="9" s="1"/>
  <c r="F34" i="9"/>
  <c r="F36" i="9" s="1"/>
  <c r="M27" i="2"/>
  <c r="D22" i="9"/>
  <c r="D42" i="7"/>
  <c r="K34" i="9"/>
  <c r="K36" i="9" s="1"/>
  <c r="K25" i="9"/>
  <c r="K27" i="9" s="1"/>
  <c r="K16" i="9"/>
  <c r="K18" i="9" s="1"/>
  <c r="H32" i="9"/>
  <c r="H42" i="8"/>
  <c r="H33" i="9" s="1"/>
  <c r="H34" i="9" s="1"/>
  <c r="H36" i="9" s="1"/>
  <c r="K27" i="2"/>
  <c r="C10" i="9"/>
  <c r="O22" i="6"/>
  <c r="O10" i="9" s="1"/>
  <c r="C22" i="9"/>
  <c r="C42" i="7"/>
  <c r="O33" i="7"/>
  <c r="O22" i="9" s="1"/>
  <c r="E26" i="2"/>
  <c r="N26" i="2" s="1"/>
  <c r="E24" i="2"/>
  <c r="N24" i="2" s="1"/>
  <c r="E19" i="2"/>
  <c r="E25" i="2"/>
  <c r="N25" i="2" s="1"/>
  <c r="E23" i="2"/>
  <c r="O18" i="2"/>
  <c r="D14" i="9"/>
  <c r="D42" i="3"/>
  <c r="D15" i="9" s="1"/>
  <c r="D16" i="9" s="1"/>
  <c r="D18" i="9" s="1"/>
  <c r="B13" i="9"/>
  <c r="N33" i="3"/>
  <c r="N13" i="9" s="1"/>
  <c r="N15" i="9" s="1"/>
  <c r="N16" i="9" s="1"/>
  <c r="N18" i="9" s="1"/>
  <c r="B7" i="2"/>
  <c r="N7" i="2" s="1"/>
  <c r="B42" i="3"/>
  <c r="O41" i="8"/>
  <c r="O32" i="9" s="1"/>
  <c r="G27" i="2"/>
  <c r="N33" i="7"/>
  <c r="N22" i="9" s="1"/>
  <c r="N44" i="2"/>
  <c r="E42" i="8"/>
  <c r="E33" i="9" s="1"/>
  <c r="E34" i="9" s="1"/>
  <c r="E36" i="9" s="1"/>
  <c r="N48" i="2"/>
  <c r="C24" i="9" l="1"/>
  <c r="O42" i="7"/>
  <c r="O24" i="9" s="1"/>
  <c r="O33" i="3"/>
  <c r="O13" i="9" s="1"/>
  <c r="O15" i="9" s="1"/>
  <c r="O16" i="9" s="1"/>
  <c r="O18" i="9" s="1"/>
  <c r="C42" i="3"/>
  <c r="C13" i="9"/>
  <c r="C7" i="2"/>
  <c r="N42" i="8"/>
  <c r="N33" i="9" s="1"/>
  <c r="N51" i="2"/>
  <c r="B36" i="9"/>
  <c r="B37" i="9" s="1"/>
  <c r="D37" i="9" s="1"/>
  <c r="F37" i="9" s="1"/>
  <c r="H37" i="9" s="1"/>
  <c r="J37" i="9" s="1"/>
  <c r="L37" i="9" s="1"/>
  <c r="N34" i="9"/>
  <c r="N36" i="9" s="1"/>
  <c r="O24" i="2"/>
  <c r="O26" i="2"/>
  <c r="O25" i="2"/>
  <c r="O23" i="2"/>
  <c r="O27" i="2" s="1"/>
  <c r="O42" i="8"/>
  <c r="O33" i="9" s="1"/>
  <c r="C33" i="9"/>
  <c r="C34" i="9" s="1"/>
  <c r="E27" i="2"/>
  <c r="N23" i="2"/>
  <c r="N27" i="2" s="1"/>
  <c r="O25" i="9"/>
  <c r="O27" i="9" s="1"/>
  <c r="D24" i="9"/>
  <c r="D25" i="9" s="1"/>
  <c r="D27" i="9" s="1"/>
  <c r="D28" i="9" s="1"/>
  <c r="F28" i="9" s="1"/>
  <c r="H28" i="9" s="1"/>
  <c r="J28" i="9" s="1"/>
  <c r="L28" i="9" s="1"/>
  <c r="N42" i="7"/>
  <c r="N24" i="9" s="1"/>
  <c r="N25" i="9" s="1"/>
  <c r="N27" i="9" s="1"/>
  <c r="N42" i="3"/>
  <c r="B15" i="9"/>
  <c r="B16" i="9" s="1"/>
  <c r="B18" i="9" s="1"/>
  <c r="B19" i="9" s="1"/>
  <c r="D19" i="9" s="1"/>
  <c r="F19" i="9" s="1"/>
  <c r="H19" i="9" s="1"/>
  <c r="J19" i="9" s="1"/>
  <c r="L19" i="9" s="1"/>
  <c r="C25" i="9"/>
  <c r="C27" i="9" s="1"/>
  <c r="C28" i="9" s="1"/>
  <c r="E28" i="9" s="1"/>
  <c r="G28" i="9" s="1"/>
  <c r="I28" i="9" s="1"/>
  <c r="K28" i="9" s="1"/>
  <c r="M28" i="9" s="1"/>
  <c r="B19" i="2"/>
  <c r="N19" i="2" s="1"/>
  <c r="C36" i="9" l="1"/>
  <c r="C37" i="9" s="1"/>
  <c r="E37" i="9" s="1"/>
  <c r="G37" i="9" s="1"/>
  <c r="I37" i="9" s="1"/>
  <c r="K37" i="9" s="1"/>
  <c r="M37" i="9" s="1"/>
  <c r="O34" i="9"/>
  <c r="O36" i="9" s="1"/>
  <c r="O7" i="2"/>
  <c r="C19" i="2"/>
  <c r="O19" i="2" s="1"/>
  <c r="C15" i="9"/>
  <c r="C16" i="9" s="1"/>
  <c r="C18" i="9" s="1"/>
  <c r="C19" i="9" s="1"/>
  <c r="E19" i="9" s="1"/>
  <c r="G19" i="9" s="1"/>
  <c r="I19" i="9" s="1"/>
  <c r="K19" i="9" s="1"/>
  <c r="M19" i="9" s="1"/>
  <c r="O42" i="3"/>
</calcChain>
</file>

<file path=xl/sharedStrings.xml><?xml version="1.0" encoding="utf-8"?>
<sst xmlns="http://schemas.openxmlformats.org/spreadsheetml/2006/main" count="686" uniqueCount="121">
  <si>
    <t>ECONOMIC ANALYSIS SUMMARY</t>
  </si>
  <si>
    <t>TOTAL</t>
  </si>
  <si>
    <t xml:space="preserve">   PYs</t>
  </si>
  <si>
    <t xml:space="preserve">   Amts</t>
  </si>
  <si>
    <t xml:space="preserve">  PYs</t>
  </si>
  <si>
    <t xml:space="preserve">    Amts</t>
  </si>
  <si>
    <t xml:space="preserve"> </t>
  </si>
  <si>
    <t>COST SAVINGS/AVOIDANCES</t>
  </si>
  <si>
    <t>Net (Cost) or Benefit</t>
  </si>
  <si>
    <t>Cum. Net (Cost) or Benefit</t>
  </si>
  <si>
    <t>PROJECT FUNDING PLAN</t>
  </si>
  <si>
    <t xml:space="preserve">          All Costs to be in whole (unrounded) dollars</t>
  </si>
  <si>
    <t xml:space="preserve">FY </t>
  </si>
  <si>
    <t>FY</t>
  </si>
  <si>
    <t>TOTALS</t>
  </si>
  <si>
    <t>ADJUSTMENTS, SAVINGS AND REVENUES WORKSHEET</t>
  </si>
  <si>
    <t>Net Adjustments</t>
  </si>
  <si>
    <t xml:space="preserve">   Cost Savings</t>
  </si>
  <si>
    <t xml:space="preserve">   Increased Program Revenues</t>
  </si>
  <si>
    <t xml:space="preserve"> PROPOSED ALTERNATIVE: </t>
  </si>
  <si>
    <t xml:space="preserve">  </t>
  </si>
  <si>
    <t>All Costs Should be shown in whole (unrounded) dollars.</t>
  </si>
  <si>
    <t>Total Project Costs</t>
  </si>
  <si>
    <t>Total Continuing Existing Costs</t>
  </si>
  <si>
    <t>TOTAL ALTERNATIVE COSTS</t>
  </si>
  <si>
    <t>INCREASED REVENUES</t>
  </si>
  <si>
    <t xml:space="preserve">     FY </t>
  </si>
  <si>
    <t xml:space="preserve">     FY</t>
  </si>
  <si>
    <t>Continuing Information</t>
  </si>
  <si>
    <t xml:space="preserve">Technology Costs  </t>
  </si>
  <si>
    <t>TOTAL EXISTING SYSTEM COSTS</t>
  </si>
  <si>
    <t>EXISTING SYSTEM/BASELINE COST WORKSHEET</t>
  </si>
  <si>
    <t xml:space="preserve">All costs to be shown in whole (unrounded) dollars. </t>
  </si>
  <si>
    <t xml:space="preserve">Staff (salaries &amp; benefits) </t>
  </si>
  <si>
    <t>Hardware Lease/Maintenance</t>
  </si>
  <si>
    <t>Software Maintenance/Licenses</t>
  </si>
  <si>
    <t>Contract Services</t>
  </si>
  <si>
    <t>Data Center Services</t>
  </si>
  <si>
    <t>Other</t>
  </si>
  <si>
    <t>Total IT Costs</t>
  </si>
  <si>
    <t>Staff</t>
  </si>
  <si>
    <t xml:space="preserve">Total Program Costs  </t>
  </si>
  <si>
    <t>Continuing Program Costs:</t>
  </si>
  <si>
    <t xml:space="preserve">Staff (Salaries &amp; Benefits) </t>
  </si>
  <si>
    <t>Hardware Purchase</t>
  </si>
  <si>
    <t>Software Purchase/License</t>
  </si>
  <si>
    <t xml:space="preserve">Telecommunications </t>
  </si>
  <si>
    <t xml:space="preserve">Contract Services </t>
  </si>
  <si>
    <t>Software Customization</t>
  </si>
  <si>
    <t>Project Management</t>
  </si>
  <si>
    <t>Project Oversight</t>
  </si>
  <si>
    <t>IV&amp;V Services</t>
  </si>
  <si>
    <t>Other Contract Services</t>
  </si>
  <si>
    <t xml:space="preserve">TOTAL Contract Services </t>
  </si>
  <si>
    <t>Total One-time IT Costs</t>
  </si>
  <si>
    <t xml:space="preserve">Hardware Lease/Maintenance </t>
  </si>
  <si>
    <t>Total Continuing IT Costs</t>
  </si>
  <si>
    <t>Information Technology Staff</t>
  </si>
  <si>
    <t>Other IT Costs</t>
  </si>
  <si>
    <t>Program Staff</t>
  </si>
  <si>
    <t xml:space="preserve">Other Program Costs </t>
  </si>
  <si>
    <t>ALTERNATIVE #2:</t>
  </si>
  <si>
    <t>ALTERNATIVE #1:</t>
  </si>
  <si>
    <t>Total Program Costs</t>
  </si>
  <si>
    <t>Total Existing System Costs</t>
  </si>
  <si>
    <t>Total Alternative Costs</t>
  </si>
  <si>
    <t>Increased Revenues</t>
  </si>
  <si>
    <t>EXISTING SYSTEM</t>
  </si>
  <si>
    <t>PROPOSED ALTERNATIVE</t>
  </si>
  <si>
    <t>Total Cont. Exist. Costs</t>
  </si>
  <si>
    <t>ALTERNATIVE #1</t>
  </si>
  <si>
    <t xml:space="preserve"> ALTERNATIVE #2</t>
  </si>
  <si>
    <t xml:space="preserve">TOTAL PROJECT COSTS </t>
  </si>
  <si>
    <t xml:space="preserve">RESOURCES TO BE REDIRECTED </t>
  </si>
  <si>
    <t>TOTAL REDIRECTED RESOURCES</t>
  </si>
  <si>
    <t xml:space="preserve">ADDITIONAL PROJECT FUNDING NEEDED  </t>
  </si>
  <si>
    <t xml:space="preserve">Continuing Project Costs </t>
  </si>
  <si>
    <t xml:space="preserve">Difference: Funding - Costs </t>
  </si>
  <si>
    <t xml:space="preserve">Total Estimated Cost Savings </t>
  </si>
  <si>
    <t>TOTAL ADDITIONAL PROJECT FUNDS NEEDED BY FISCAL YEAR</t>
  </si>
  <si>
    <t xml:space="preserve">Funds: </t>
  </si>
  <si>
    <t xml:space="preserve">TOTAL PROJECT FUNDING  </t>
  </si>
  <si>
    <r>
      <t>(A)</t>
    </r>
    <r>
      <rPr>
        <sz val="9"/>
        <color indexed="8"/>
        <rFont val="Tahoma"/>
        <family val="2"/>
      </rPr>
      <t xml:space="preserve">  Annual Augmentation /(Reduction)</t>
    </r>
  </si>
  <si>
    <r>
      <t>(B)</t>
    </r>
    <r>
      <rPr>
        <sz val="9"/>
        <color indexed="8"/>
        <rFont val="Tahoma"/>
        <family val="2"/>
      </rPr>
      <t xml:space="preserve">  Total One-Time Budget Actions</t>
    </r>
  </si>
  <si>
    <r>
      <t>(C)</t>
    </r>
    <r>
      <rPr>
        <sz val="9"/>
        <color indexed="8"/>
        <rFont val="Tahoma"/>
        <family val="2"/>
      </rPr>
      <t xml:space="preserve">  Annual Augmentation /(Reduction)</t>
    </r>
  </si>
  <si>
    <t>One-time Costs</t>
  </si>
  <si>
    <t>Annual Project Adjustments</t>
  </si>
  <si>
    <t>Previous Year's Baseline</t>
  </si>
  <si>
    <t>Continuing Costs</t>
  </si>
  <si>
    <t>Annual Savings/Revenue Adjustments</t>
  </si>
  <si>
    <t>Total Additional Project Funds Needed [B + D]</t>
  </si>
  <si>
    <r>
      <t xml:space="preserve">One-Time IT </t>
    </r>
    <r>
      <rPr>
        <b/>
        <u/>
        <sz val="8"/>
        <color indexed="8"/>
        <rFont val="Tahoma"/>
        <family val="2"/>
      </rPr>
      <t>Project</t>
    </r>
    <r>
      <rPr>
        <b/>
        <sz val="8"/>
        <color indexed="8"/>
        <rFont val="Tahoma"/>
        <family val="2"/>
      </rPr>
      <t xml:space="preserve"> Costs </t>
    </r>
  </si>
  <si>
    <r>
      <t xml:space="preserve">Continuing IT </t>
    </r>
    <r>
      <rPr>
        <b/>
        <u/>
        <sz val="8"/>
        <color indexed="8"/>
        <rFont val="Tahoma"/>
        <family val="2"/>
      </rPr>
      <t>Project</t>
    </r>
    <r>
      <rPr>
        <b/>
        <sz val="8"/>
        <color indexed="8"/>
        <rFont val="Tahoma"/>
        <family val="2"/>
      </rPr>
      <t xml:space="preserve"> Costs </t>
    </r>
  </si>
  <si>
    <r>
      <t xml:space="preserve">Continuing </t>
    </r>
    <r>
      <rPr>
        <b/>
        <u/>
        <sz val="8"/>
        <color indexed="8"/>
        <rFont val="Tahoma"/>
        <family val="2"/>
      </rPr>
      <t>Existing</t>
    </r>
    <r>
      <rPr>
        <b/>
        <sz val="8"/>
        <color indexed="8"/>
        <rFont val="Tahoma"/>
        <family val="2"/>
      </rPr>
      <t xml:space="preserve"> Costs</t>
    </r>
  </si>
  <si>
    <r>
      <t xml:space="preserve">Total Continuing </t>
    </r>
    <r>
      <rPr>
        <b/>
        <u/>
        <sz val="8"/>
        <color indexed="8"/>
        <rFont val="Tahoma"/>
        <family val="2"/>
      </rPr>
      <t>Existing IT</t>
    </r>
    <r>
      <rPr>
        <b/>
        <sz val="8"/>
        <color indexed="8"/>
        <rFont val="Tahoma"/>
        <family val="2"/>
      </rPr>
      <t xml:space="preserve"> Costs</t>
    </r>
  </si>
  <si>
    <r>
      <t xml:space="preserve">Total Continuing </t>
    </r>
    <r>
      <rPr>
        <b/>
        <u/>
        <sz val="8"/>
        <color indexed="8"/>
        <rFont val="Tahoma"/>
        <family val="2"/>
      </rPr>
      <t>Existing Program</t>
    </r>
    <r>
      <rPr>
        <b/>
        <sz val="8"/>
        <color indexed="8"/>
        <rFont val="Tahoma"/>
        <family val="2"/>
      </rPr>
      <t xml:space="preserve"> Costs</t>
    </r>
  </si>
  <si>
    <r>
      <t>(D)</t>
    </r>
    <r>
      <rPr>
        <sz val="9"/>
        <color indexed="8"/>
        <rFont val="Tahoma"/>
        <family val="2"/>
      </rPr>
      <t xml:space="preserve">  Total Continuing Budget Actions</t>
    </r>
  </si>
  <si>
    <t>[A, C]  Excludes Redirected Resources</t>
  </si>
  <si>
    <t xml:space="preserve">Project:  </t>
  </si>
  <si>
    <t xml:space="preserve">Date Prepared: </t>
  </si>
  <si>
    <t xml:space="preserve">   </t>
  </si>
  <si>
    <t>Existing System</t>
  </si>
  <si>
    <t xml:space="preserve">Other Fund Sources  </t>
  </si>
  <si>
    <t>Total Annual Project Budget Augmentation /(Reduction) [A + C]</t>
  </si>
  <si>
    <t>One-Time Project Costs</t>
  </si>
  <si>
    <t>General Fund</t>
  </si>
  <si>
    <t>Federal Fund</t>
  </si>
  <si>
    <t>Special Fund</t>
  </si>
  <si>
    <t>Reimbursement</t>
  </si>
  <si>
    <t>TOTAL FUNDING</t>
  </si>
  <si>
    <t>FUNDING SOURCE*</t>
  </si>
  <si>
    <r>
      <rPr>
        <b/>
        <sz val="9"/>
        <rFont val="Tahoma"/>
        <family val="2"/>
      </rPr>
      <t>*Type</t>
    </r>
    <r>
      <rPr>
        <sz val="9"/>
        <rFont val="Tahoma"/>
        <family val="2"/>
      </rPr>
      <t>: If applicable, for each funding source, beginning on row 29, describe what type of funding is included, such as local assistance or grant funding, the date the funding is to become available, and the duration of the funding.</t>
    </r>
  </si>
  <si>
    <t xml:space="preserve">Agency/state entity:  </t>
  </si>
  <si>
    <t>2013/14</t>
  </si>
  <si>
    <t>2014/15</t>
  </si>
  <si>
    <t>2015/16</t>
  </si>
  <si>
    <t>2016/17</t>
  </si>
  <si>
    <t>2017/18</t>
  </si>
  <si>
    <t>2018/19</t>
  </si>
  <si>
    <t>Agency Facilities</t>
  </si>
  <si>
    <t>SIMM 30C, Rev. 06/2014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</si>
</sst>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3" formatCode="_(* #,##0.00_);_(* \(#,##0.00\);_(* &quot;-&quot;??_);_(@_)"/>
    <numFmt numFmtId="164" formatCode="0.0"/>
    <numFmt numFmtId="165" formatCode="0.0_);\(0.0\)"/>
  </numFmts>
  <fonts count="45" x14ac:knownFonts="1">
    <font>
      <sz val="10"/>
      <name val="Courier"/>
    </font>
    <font>
      <sz val="8"/>
      <name val="Tahoma"/>
      <family val="2"/>
    </font>
    <font>
      <b/>
      <sz val="8"/>
      <name val="Tahoma"/>
      <family val="2"/>
    </font>
    <font>
      <sz val="10"/>
      <name val="Tahoma"/>
      <family val="2"/>
    </font>
    <font>
      <b/>
      <i/>
      <sz val="10"/>
      <name val="Tahoma"/>
      <family val="2"/>
    </font>
    <font>
      <sz val="8"/>
      <name val="Courier"/>
      <family val="3"/>
    </font>
    <font>
      <b/>
      <sz val="10"/>
      <name val="Courier"/>
      <family val="3"/>
    </font>
    <font>
      <b/>
      <sz val="8"/>
      <color indexed="12"/>
      <name val="Tahoma"/>
      <family val="2"/>
    </font>
    <font>
      <b/>
      <sz val="9"/>
      <color indexed="12"/>
      <name val="Arial"/>
      <family val="2"/>
    </font>
    <font>
      <sz val="8"/>
      <color indexed="12"/>
      <name val="Tahoma"/>
      <family val="2"/>
    </font>
    <font>
      <b/>
      <sz val="10"/>
      <color indexed="12"/>
      <name val="Courier"/>
      <family val="3"/>
    </font>
    <font>
      <sz val="9"/>
      <name val="Arial"/>
      <family val="2"/>
    </font>
    <font>
      <b/>
      <sz val="9"/>
      <name val="Arial"/>
      <family val="2"/>
    </font>
    <font>
      <sz val="10"/>
      <color indexed="12"/>
      <name val="Courier"/>
      <family val="3"/>
    </font>
    <font>
      <b/>
      <i/>
      <sz val="8"/>
      <color indexed="12"/>
      <name val="Arial"/>
      <family val="2"/>
    </font>
    <font>
      <sz val="9"/>
      <name val="Tahoma"/>
      <family val="2"/>
    </font>
    <font>
      <b/>
      <sz val="9"/>
      <name val="Tahoma"/>
      <family val="2"/>
    </font>
    <font>
      <b/>
      <i/>
      <sz val="10"/>
      <name val="Courier"/>
      <family val="3"/>
    </font>
    <font>
      <b/>
      <i/>
      <sz val="9"/>
      <color indexed="12"/>
      <name val="Arial"/>
      <family val="2"/>
    </font>
    <font>
      <b/>
      <sz val="10"/>
      <name val="Tahoma"/>
      <family val="2"/>
    </font>
    <font>
      <b/>
      <sz val="9"/>
      <color indexed="18"/>
      <name val="Tahoma"/>
      <family val="2"/>
    </font>
    <font>
      <sz val="8"/>
      <name val="Arial"/>
      <family val="2"/>
    </font>
    <font>
      <b/>
      <i/>
      <sz val="10"/>
      <color indexed="12"/>
      <name val="Courier"/>
      <family val="3"/>
    </font>
    <font>
      <sz val="6"/>
      <name val="Arial"/>
      <family val="2"/>
    </font>
    <font>
      <b/>
      <sz val="6"/>
      <name val="Arial"/>
      <family val="2"/>
    </font>
    <font>
      <sz val="10"/>
      <name val="Arial"/>
      <family val="2"/>
    </font>
    <font>
      <b/>
      <sz val="10"/>
      <name val="Arial"/>
      <family val="2"/>
    </font>
    <font>
      <sz val="8"/>
      <color indexed="8"/>
      <name val="Tahoma"/>
      <family val="2"/>
    </font>
    <font>
      <b/>
      <sz val="9"/>
      <color indexed="8"/>
      <name val="Tahoma"/>
      <family val="2"/>
    </font>
    <font>
      <b/>
      <sz val="8"/>
      <color indexed="8"/>
      <name val="Tahoma"/>
      <family val="2"/>
    </font>
    <font>
      <b/>
      <sz val="8"/>
      <color indexed="8"/>
      <name val="Arial"/>
      <family val="2"/>
    </font>
    <font>
      <sz val="9"/>
      <color indexed="8"/>
      <name val="Tahoma"/>
      <family val="2"/>
    </font>
    <font>
      <sz val="10"/>
      <color indexed="8"/>
      <name val="Tahoma"/>
      <family val="2"/>
    </font>
    <font>
      <b/>
      <sz val="12"/>
      <name val="Tahoma"/>
      <family val="2"/>
    </font>
    <font>
      <b/>
      <i/>
      <sz val="10"/>
      <color indexed="8"/>
      <name val="Tahoma"/>
      <family val="2"/>
    </font>
    <font>
      <sz val="6"/>
      <color indexed="8"/>
      <name val="Tahoma"/>
      <family val="2"/>
    </font>
    <font>
      <sz val="10"/>
      <color indexed="8"/>
      <name val="Courier"/>
      <family val="3"/>
    </font>
    <font>
      <b/>
      <sz val="10"/>
      <color indexed="8"/>
      <name val="Courier"/>
      <family val="3"/>
    </font>
    <font>
      <b/>
      <sz val="9"/>
      <color indexed="8"/>
      <name val="Arial"/>
      <family val="2"/>
    </font>
    <font>
      <sz val="9"/>
      <color indexed="8"/>
      <name val="Courier"/>
      <family val="3"/>
    </font>
    <font>
      <sz val="9"/>
      <color indexed="8"/>
      <name val="Arial"/>
      <family val="2"/>
    </font>
    <font>
      <b/>
      <u/>
      <sz val="9"/>
      <color indexed="8"/>
      <name val="Arial"/>
      <family val="2"/>
    </font>
    <font>
      <b/>
      <u/>
      <sz val="8"/>
      <color indexed="8"/>
      <name val="Tahoma"/>
      <family val="2"/>
    </font>
    <font>
      <sz val="10"/>
      <name val="Courier"/>
      <family val="3"/>
    </font>
    <font>
      <sz val="10"/>
      <name val="Courier"/>
      <family val="3"/>
    </font>
  </fonts>
  <fills count="8">
    <fill>
      <patternFill patternType="none"/>
    </fill>
    <fill>
      <patternFill patternType="gray125"/>
    </fill>
    <fill>
      <patternFill patternType="solid">
        <fgColor indexed="65"/>
        <bgColor indexed="64"/>
      </patternFill>
    </fill>
    <fill>
      <patternFill patternType="mediumGray"/>
    </fill>
    <fill>
      <patternFill patternType="solid">
        <fgColor indexed="43"/>
        <bgColor indexed="64"/>
      </patternFill>
    </fill>
    <fill>
      <patternFill patternType="solid">
        <fgColor indexed="22"/>
        <bgColor indexed="64"/>
      </patternFill>
    </fill>
    <fill>
      <patternFill patternType="gray0625"/>
    </fill>
    <fill>
      <patternFill patternType="solid">
        <fgColor theme="0" tint="-0.249977111117893"/>
        <bgColor indexed="64"/>
      </patternFill>
    </fill>
  </fills>
  <borders count="62">
    <border>
      <left/>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diagonal/>
    </border>
    <border>
      <left/>
      <right style="thin">
        <color indexed="64"/>
      </right>
      <top style="thin">
        <color indexed="64"/>
      </top>
      <bottom style="thin">
        <color indexed="64"/>
      </bottom>
      <diagonal/>
    </border>
    <border>
      <left/>
      <right style="thin">
        <color indexed="64"/>
      </right>
      <top style="dotted">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tted">
        <color indexed="64"/>
      </top>
      <bottom/>
      <diagonal/>
    </border>
    <border>
      <left/>
      <right/>
      <top style="double">
        <color indexed="64"/>
      </top>
      <bottom style="double">
        <color indexed="64"/>
      </bottom>
      <diagonal/>
    </border>
    <border>
      <left/>
      <right/>
      <top style="dotted">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thin">
        <color indexed="64"/>
      </top>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43" fontId="44" fillId="0" borderId="0" applyFont="0" applyFill="0" applyBorder="0" applyAlignment="0" applyProtection="0"/>
    <xf numFmtId="9" fontId="43" fillId="0" borderId="0" applyFont="0" applyFill="0" applyBorder="0" applyAlignment="0" applyProtection="0"/>
  </cellStyleXfs>
  <cellXfs count="460">
    <xf numFmtId="0" fontId="0" fillId="0" borderId="0" xfId="0"/>
    <xf numFmtId="0" fontId="1" fillId="0" borderId="0" xfId="0" applyFont="1"/>
    <xf numFmtId="0" fontId="3" fillId="0" borderId="0" xfId="0" applyFont="1"/>
    <xf numFmtId="0" fontId="2" fillId="0" borderId="0" xfId="0" applyFont="1" applyProtection="1"/>
    <xf numFmtId="0" fontId="1" fillId="0" borderId="1" xfId="0" applyFont="1" applyBorder="1" applyAlignment="1" applyProtection="1">
      <alignment horizontal="left"/>
    </xf>
    <xf numFmtId="0" fontId="4" fillId="0" borderId="0" xfId="0" applyFont="1"/>
    <xf numFmtId="0" fontId="5" fillId="0" borderId="0" xfId="0" applyFont="1"/>
    <xf numFmtId="0" fontId="6" fillId="0" borderId="0" xfId="0" applyFont="1"/>
    <xf numFmtId="0" fontId="7" fillId="0" borderId="0" xfId="0" applyFont="1" applyProtection="1"/>
    <xf numFmtId="0" fontId="10" fillId="0" borderId="0" xfId="0" applyFont="1" applyProtection="1">
      <protection locked="0"/>
    </xf>
    <xf numFmtId="0" fontId="13" fillId="0" borderId="0" xfId="0" applyFont="1" applyAlignment="1" applyProtection="1">
      <alignment vertical="center"/>
      <protection locked="0"/>
    </xf>
    <xf numFmtId="0" fontId="0" fillId="0" borderId="0" xfId="0" applyAlignment="1">
      <alignment vertical="center"/>
    </xf>
    <xf numFmtId="0" fontId="7" fillId="0" borderId="2" xfId="0" applyFont="1" applyBorder="1" applyProtection="1">
      <protection locked="0"/>
    </xf>
    <xf numFmtId="0" fontId="14" fillId="2" borderId="0" xfId="0" applyFont="1" applyFill="1" applyBorder="1" applyAlignment="1">
      <alignment vertical="center"/>
    </xf>
    <xf numFmtId="0" fontId="14" fillId="2" borderId="3" xfId="0" applyFont="1" applyFill="1" applyBorder="1" applyAlignment="1">
      <alignment vertical="center"/>
    </xf>
    <xf numFmtId="0" fontId="10" fillId="0" borderId="0" xfId="0" applyFont="1" applyAlignment="1" applyProtection="1">
      <alignment vertical="center"/>
      <protection locked="0"/>
    </xf>
    <xf numFmtId="0" fontId="6" fillId="0" borderId="0" xfId="0" applyFont="1" applyAlignment="1">
      <alignment vertical="center"/>
    </xf>
    <xf numFmtId="0" fontId="17" fillId="0" borderId="0" xfId="0" applyFont="1" applyAlignment="1">
      <alignment vertical="center"/>
    </xf>
    <xf numFmtId="0" fontId="14" fillId="0" borderId="1" xfId="0" applyFont="1" applyBorder="1" applyAlignment="1">
      <alignment vertical="center"/>
    </xf>
    <xf numFmtId="0" fontId="14" fillId="0" borderId="0" xfId="0" applyFont="1" applyAlignment="1">
      <alignment vertical="center"/>
    </xf>
    <xf numFmtId="0" fontId="18" fillId="2" borderId="1" xfId="0" applyFont="1" applyFill="1" applyBorder="1" applyAlignment="1">
      <alignment vertical="center"/>
    </xf>
    <xf numFmtId="0" fontId="18" fillId="2" borderId="0" xfId="0" applyFont="1" applyFill="1" applyBorder="1" applyAlignment="1">
      <alignment vertical="center"/>
    </xf>
    <xf numFmtId="0" fontId="18" fillId="2" borderId="0" xfId="0" applyFont="1" applyFill="1" applyAlignment="1">
      <alignment vertical="center"/>
    </xf>
    <xf numFmtId="0" fontId="3" fillId="0" borderId="0" xfId="0" applyFont="1" applyAlignment="1">
      <alignment vertical="center"/>
    </xf>
    <xf numFmtId="0" fontId="20" fillId="0" borderId="0" xfId="0" applyFont="1" applyBorder="1" applyAlignment="1" applyProtection="1">
      <alignment horizontal="left" vertical="center"/>
    </xf>
    <xf numFmtId="0" fontId="13" fillId="0" borderId="0" xfId="0" applyFont="1" applyProtection="1">
      <protection locked="0"/>
    </xf>
    <xf numFmtId="0" fontId="7" fillId="3" borderId="0" xfId="0" applyFont="1" applyFill="1" applyProtection="1"/>
    <xf numFmtId="0" fontId="13" fillId="0" borderId="0" xfId="0" applyFont="1" applyAlignment="1" applyProtection="1">
      <alignment horizontal="center"/>
      <protection locked="0"/>
    </xf>
    <xf numFmtId="0" fontId="0" fillId="0" borderId="0" xfId="0" applyAlignment="1">
      <alignment horizontal="center"/>
    </xf>
    <xf numFmtId="0" fontId="2" fillId="0" borderId="4" xfId="0" applyFont="1" applyBorder="1"/>
    <xf numFmtId="0" fontId="10" fillId="0" borderId="0" xfId="0" applyFont="1" applyAlignment="1" applyProtection="1">
      <alignment horizontal="right" vertical="center"/>
      <protection locked="0"/>
    </xf>
    <xf numFmtId="0" fontId="6" fillId="0" borderId="0" xfId="0" applyFont="1" applyAlignment="1">
      <alignment horizontal="right" vertical="center"/>
    </xf>
    <xf numFmtId="0" fontId="0" fillId="0" borderId="0" xfId="0" applyAlignment="1">
      <alignment horizontal="right" vertical="center"/>
    </xf>
    <xf numFmtId="0" fontId="15" fillId="0" borderId="0" xfId="0" applyFont="1" applyAlignment="1">
      <alignment vertical="center"/>
    </xf>
    <xf numFmtId="0" fontId="3" fillId="0" borderId="0" xfId="0" applyFont="1" applyBorder="1" applyAlignment="1">
      <alignment horizontal="right" vertical="center"/>
    </xf>
    <xf numFmtId="0" fontId="22" fillId="0" borderId="0" xfId="0" applyFont="1" applyProtection="1">
      <protection locked="0"/>
    </xf>
    <xf numFmtId="0" fontId="17" fillId="0" borderId="0" xfId="0" applyFont="1"/>
    <xf numFmtId="0" fontId="22" fillId="0" borderId="0" xfId="0" applyFont="1" applyBorder="1" applyProtection="1">
      <protection locked="0"/>
    </xf>
    <xf numFmtId="0" fontId="23" fillId="0" borderId="0" xfId="0" applyFont="1"/>
    <xf numFmtId="5" fontId="23" fillId="0" borderId="0" xfId="0" applyNumberFormat="1" applyFont="1" applyProtection="1"/>
    <xf numFmtId="0" fontId="23" fillId="0" borderId="0" xfId="0" applyFont="1" applyAlignment="1">
      <alignment horizontal="right"/>
    </xf>
    <xf numFmtId="0" fontId="24" fillId="0" borderId="0" xfId="0" applyFont="1"/>
    <xf numFmtId="0" fontId="25" fillId="0" borderId="0" xfId="0" applyFont="1"/>
    <xf numFmtId="5" fontId="25" fillId="0" borderId="0" xfId="0" applyNumberFormat="1" applyFont="1" applyProtection="1"/>
    <xf numFmtId="0" fontId="25" fillId="0" borderId="0" xfId="0" applyFont="1" applyAlignment="1">
      <alignment horizontal="right"/>
    </xf>
    <xf numFmtId="0" fontId="26" fillId="0" borderId="0" xfId="0" applyFont="1"/>
    <xf numFmtId="0" fontId="0" fillId="0" borderId="0" xfId="0" applyAlignment="1">
      <alignment horizontal="right"/>
    </xf>
    <xf numFmtId="0" fontId="15" fillId="0" borderId="0" xfId="0" applyFont="1"/>
    <xf numFmtId="37" fontId="1" fillId="0" borderId="5" xfId="0" applyNumberFormat="1" applyFont="1" applyBorder="1" applyProtection="1"/>
    <xf numFmtId="37" fontId="1" fillId="0" borderId="4" xfId="0" applyNumberFormat="1" applyFont="1" applyBorder="1" applyProtection="1"/>
    <xf numFmtId="37" fontId="1" fillId="0" borderId="6" xfId="0" applyNumberFormat="1" applyFont="1" applyBorder="1" applyProtection="1"/>
    <xf numFmtId="0" fontId="1" fillId="0" borderId="1" xfId="0" applyFont="1" applyBorder="1" applyAlignment="1" applyProtection="1">
      <alignment horizontal="left" indent="1"/>
    </xf>
    <xf numFmtId="165" fontId="1" fillId="0" borderId="7" xfId="0" applyNumberFormat="1" applyFont="1" applyBorder="1" applyProtection="1"/>
    <xf numFmtId="165" fontId="2" fillId="0" borderId="8" xfId="0" applyNumberFormat="1" applyFont="1" applyBorder="1" applyAlignment="1" applyProtection="1">
      <alignment horizontal="right"/>
    </xf>
    <xf numFmtId="165" fontId="1" fillId="0" borderId="1" xfId="0" applyNumberFormat="1" applyFont="1" applyBorder="1" applyProtection="1"/>
    <xf numFmtId="165" fontId="2" fillId="0" borderId="8" xfId="0" applyNumberFormat="1" applyFont="1" applyBorder="1" applyAlignment="1" applyProtection="1">
      <alignment horizontal="center"/>
    </xf>
    <xf numFmtId="0" fontId="1" fillId="0" borderId="0" xfId="0" applyFont="1" applyProtection="1"/>
    <xf numFmtId="165" fontId="1" fillId="0" borderId="1" xfId="0" applyNumberFormat="1" applyFont="1" applyFill="1" applyBorder="1" applyAlignment="1" applyProtection="1">
      <alignment horizontal="left"/>
    </xf>
    <xf numFmtId="165" fontId="1" fillId="0" borderId="1" xfId="0" applyNumberFormat="1" applyFont="1" applyFill="1" applyBorder="1" applyProtection="1"/>
    <xf numFmtId="165" fontId="27" fillId="4" borderId="1" xfId="0" applyNumberFormat="1" applyFont="1" applyFill="1" applyBorder="1" applyAlignment="1" applyProtection="1">
      <alignment horizontal="left"/>
    </xf>
    <xf numFmtId="37" fontId="27" fillId="4" borderId="0" xfId="0" applyNumberFormat="1" applyFont="1" applyFill="1" applyBorder="1" applyProtection="1">
      <protection locked="0"/>
    </xf>
    <xf numFmtId="165" fontId="27" fillId="4" borderId="1" xfId="0" applyNumberFormat="1" applyFont="1" applyFill="1" applyBorder="1" applyProtection="1"/>
    <xf numFmtId="37" fontId="27" fillId="4" borderId="4" xfId="0" applyNumberFormat="1" applyFont="1" applyFill="1" applyBorder="1" applyProtection="1"/>
    <xf numFmtId="165" fontId="27" fillId="4" borderId="0" xfId="0" applyNumberFormat="1" applyFont="1" applyFill="1" applyBorder="1" applyAlignment="1" applyProtection="1">
      <alignment horizontal="left"/>
    </xf>
    <xf numFmtId="0" fontId="27" fillId="4" borderId="1" xfId="0" applyFont="1" applyFill="1" applyBorder="1" applyAlignment="1" applyProtection="1">
      <alignment horizontal="left" indent="2"/>
    </xf>
    <xf numFmtId="165" fontId="1" fillId="0" borderId="0" xfId="0" applyNumberFormat="1" applyFont="1"/>
    <xf numFmtId="165" fontId="1" fillId="0" borderId="8" xfId="0" applyNumberFormat="1" applyFont="1" applyBorder="1" applyAlignment="1" applyProtection="1"/>
    <xf numFmtId="165" fontId="3" fillId="0" borderId="0" xfId="0" applyNumberFormat="1" applyFont="1"/>
    <xf numFmtId="165" fontId="1" fillId="0" borderId="8" xfId="0" applyNumberFormat="1" applyFont="1" applyBorder="1" applyAlignment="1" applyProtection="1">
      <alignment horizontal="right"/>
    </xf>
    <xf numFmtId="0" fontId="0" fillId="0" borderId="9" xfId="0" applyBorder="1"/>
    <xf numFmtId="165" fontId="0" fillId="0" borderId="9" xfId="0" applyNumberFormat="1" applyBorder="1"/>
    <xf numFmtId="165" fontId="1" fillId="0" borderId="9" xfId="0" applyNumberFormat="1" applyFont="1" applyFill="1" applyBorder="1" applyProtection="1"/>
    <xf numFmtId="165" fontId="1" fillId="0" borderId="10" xfId="0" applyNumberFormat="1" applyFont="1" applyFill="1" applyBorder="1" applyProtection="1"/>
    <xf numFmtId="165" fontId="1" fillId="0" borderId="8" xfId="0" applyNumberFormat="1" applyFont="1" applyBorder="1"/>
    <xf numFmtId="165" fontId="1" fillId="0" borderId="1" xfId="0" applyNumberFormat="1" applyFont="1" applyFill="1" applyBorder="1"/>
    <xf numFmtId="165" fontId="1" fillId="0" borderId="10" xfId="0" applyNumberFormat="1" applyFont="1" applyFill="1" applyBorder="1"/>
    <xf numFmtId="37" fontId="1" fillId="0" borderId="0" xfId="0" applyNumberFormat="1" applyFont="1"/>
    <xf numFmtId="37" fontId="1" fillId="0" borderId="11" xfId="0" applyNumberFormat="1" applyFont="1" applyBorder="1" applyAlignment="1" applyProtection="1">
      <alignment horizontal="left"/>
    </xf>
    <xf numFmtId="37" fontId="1" fillId="0" borderId="11" xfId="0" applyNumberFormat="1" applyFont="1" applyBorder="1" applyAlignment="1" applyProtection="1"/>
    <xf numFmtId="37" fontId="0" fillId="0" borderId="0" xfId="0" applyNumberFormat="1"/>
    <xf numFmtId="37" fontId="1" fillId="0" borderId="0" xfId="0" applyNumberFormat="1" applyFont="1" applyProtection="1"/>
    <xf numFmtId="37" fontId="1" fillId="0" borderId="12" xfId="0" applyNumberFormat="1" applyFont="1" applyBorder="1" applyProtection="1"/>
    <xf numFmtId="37" fontId="2" fillId="0" borderId="0" xfId="0" applyNumberFormat="1" applyFont="1" applyAlignment="1" applyProtection="1">
      <alignment horizontal="center"/>
    </xf>
    <xf numFmtId="37" fontId="1" fillId="0" borderId="0" xfId="0" applyNumberFormat="1" applyFont="1" applyFill="1" applyProtection="1"/>
    <xf numFmtId="37" fontId="1" fillId="0" borderId="13" xfId="0" applyNumberFormat="1" applyFont="1" applyFill="1" applyBorder="1" applyProtection="1"/>
    <xf numFmtId="37" fontId="1" fillId="0" borderId="4" xfId="0" applyNumberFormat="1" applyFont="1" applyFill="1" applyBorder="1"/>
    <xf numFmtId="37" fontId="1" fillId="0" borderId="14" xfId="0" applyNumberFormat="1" applyFont="1" applyFill="1" applyBorder="1"/>
    <xf numFmtId="37" fontId="1" fillId="0" borderId="2" xfId="0" applyNumberFormat="1" applyFont="1" applyBorder="1" applyProtection="1"/>
    <xf numFmtId="0" fontId="2" fillId="0" borderId="9" xfId="0" applyFont="1" applyFill="1" applyBorder="1" applyAlignment="1" applyProtection="1">
      <alignment horizontal="left"/>
    </xf>
    <xf numFmtId="0" fontId="2" fillId="0" borderId="10" xfId="0" applyFont="1" applyFill="1" applyBorder="1" applyProtection="1"/>
    <xf numFmtId="0" fontId="1" fillId="0" borderId="7" xfId="0" applyFont="1" applyBorder="1" applyAlignment="1" applyProtection="1">
      <alignment horizontal="left"/>
    </xf>
    <xf numFmtId="0" fontId="2" fillId="0" borderId="1" xfId="0" applyFont="1" applyFill="1" applyBorder="1" applyProtection="1"/>
    <xf numFmtId="37" fontId="1" fillId="0" borderId="0" xfId="0" applyNumberFormat="1" applyFont="1" applyBorder="1" applyProtection="1"/>
    <xf numFmtId="165" fontId="1" fillId="0" borderId="15" xfId="0" applyNumberFormat="1" applyFont="1" applyBorder="1" applyProtection="1"/>
    <xf numFmtId="0" fontId="1" fillId="5" borderId="16" xfId="0" applyFont="1" applyFill="1" applyBorder="1" applyAlignment="1" applyProtection="1">
      <alignment horizontal="left"/>
    </xf>
    <xf numFmtId="165" fontId="1" fillId="5" borderId="0" xfId="0" applyNumberFormat="1" applyFont="1" applyFill="1" applyBorder="1" applyProtection="1"/>
    <xf numFmtId="37" fontId="1" fillId="5" borderId="0" xfId="0" applyNumberFormat="1" applyFont="1" applyFill="1" applyBorder="1" applyProtection="1"/>
    <xf numFmtId="37" fontId="1" fillId="5" borderId="16" xfId="0" applyNumberFormat="1" applyFont="1" applyFill="1" applyBorder="1" applyProtection="1"/>
    <xf numFmtId="165" fontId="1" fillId="5" borderId="16" xfId="0" applyNumberFormat="1" applyFont="1" applyFill="1" applyBorder="1" applyProtection="1"/>
    <xf numFmtId="165" fontId="1" fillId="5" borderId="16" xfId="0" applyNumberFormat="1" applyFont="1" applyFill="1" applyBorder="1" applyAlignment="1" applyProtection="1">
      <alignment horizontal="left"/>
    </xf>
    <xf numFmtId="37" fontId="1" fillId="5" borderId="16" xfId="0" applyNumberFormat="1" applyFont="1" applyFill="1" applyBorder="1" applyAlignment="1" applyProtection="1">
      <alignment horizontal="left"/>
    </xf>
    <xf numFmtId="0" fontId="1" fillId="0" borderId="15" xfId="0" applyFont="1" applyBorder="1" applyAlignment="1" applyProtection="1">
      <alignment horizontal="left"/>
    </xf>
    <xf numFmtId="165" fontId="1" fillId="0" borderId="17" xfId="0" applyNumberFormat="1" applyFont="1" applyBorder="1" applyProtection="1"/>
    <xf numFmtId="37" fontId="1" fillId="0" borderId="17" xfId="0" applyNumberFormat="1" applyFont="1" applyBorder="1" applyProtection="1"/>
    <xf numFmtId="0" fontId="1" fillId="0" borderId="18" xfId="0" applyFont="1" applyBorder="1" applyAlignment="1" applyProtection="1">
      <alignment horizontal="left"/>
    </xf>
    <xf numFmtId="165" fontId="1" fillId="0" borderId="18" xfId="0" applyNumberFormat="1" applyFont="1" applyBorder="1" applyProtection="1"/>
    <xf numFmtId="37" fontId="1" fillId="0" borderId="19" xfId="0" applyNumberFormat="1" applyFont="1" applyBorder="1" applyProtection="1"/>
    <xf numFmtId="37" fontId="1" fillId="0" borderId="20" xfId="0" applyNumberFormat="1" applyFont="1" applyBorder="1" applyProtection="1"/>
    <xf numFmtId="0" fontId="1" fillId="0" borderId="21" xfId="0" applyFont="1" applyBorder="1" applyAlignment="1" applyProtection="1">
      <alignment horizontal="left"/>
    </xf>
    <xf numFmtId="165" fontId="1" fillId="0" borderId="21" xfId="0" applyNumberFormat="1" applyFont="1" applyBorder="1" applyProtection="1"/>
    <xf numFmtId="37" fontId="1" fillId="0" borderId="22" xfId="0" applyNumberFormat="1" applyFont="1" applyBorder="1" applyProtection="1"/>
    <xf numFmtId="165" fontId="1" fillId="0" borderId="21" xfId="0" applyNumberFormat="1" applyFont="1" applyBorder="1" applyAlignment="1" applyProtection="1">
      <alignment horizontal="left"/>
    </xf>
    <xf numFmtId="37" fontId="1" fillId="0" borderId="23" xfId="0" applyNumberFormat="1" applyFont="1" applyBorder="1" applyAlignment="1" applyProtection="1">
      <alignment horizontal="left"/>
    </xf>
    <xf numFmtId="165" fontId="2" fillId="0" borderId="21" xfId="0" applyNumberFormat="1" applyFont="1" applyBorder="1" applyAlignment="1" applyProtection="1">
      <alignment horizontal="right"/>
    </xf>
    <xf numFmtId="37" fontId="2" fillId="0" borderId="23" xfId="0" applyNumberFormat="1" applyFont="1" applyBorder="1" applyAlignment="1" applyProtection="1">
      <alignment horizontal="right"/>
    </xf>
    <xf numFmtId="0" fontId="28" fillId="0" borderId="0" xfId="0" applyFont="1" applyAlignment="1" applyProtection="1">
      <alignment horizontal="center"/>
    </xf>
    <xf numFmtId="165" fontId="8" fillId="0" borderId="0" xfId="0" applyNumberFormat="1" applyFont="1" applyProtection="1"/>
    <xf numFmtId="165" fontId="11" fillId="0" borderId="0" xfId="0" applyNumberFormat="1" applyFont="1" applyAlignment="1">
      <alignment vertical="center"/>
    </xf>
    <xf numFmtId="165" fontId="2" fillId="0" borderId="9" xfId="0" applyNumberFormat="1" applyFont="1" applyBorder="1" applyAlignment="1" applyProtection="1">
      <alignment horizontal="right" vertical="center"/>
    </xf>
    <xf numFmtId="165" fontId="1" fillId="5" borderId="8" xfId="0" applyNumberFormat="1" applyFont="1" applyFill="1" applyBorder="1" applyProtection="1">
      <protection locked="0"/>
    </xf>
    <xf numFmtId="165" fontId="15" fillId="2" borderId="0" xfId="0" applyNumberFormat="1" applyFont="1" applyFill="1" applyBorder="1" applyAlignment="1" applyProtection="1">
      <alignment vertical="center"/>
      <protection locked="0"/>
    </xf>
    <xf numFmtId="165" fontId="11" fillId="3" borderId="0" xfId="0" applyNumberFormat="1" applyFont="1" applyFill="1"/>
    <xf numFmtId="165" fontId="11" fillId="0" borderId="0" xfId="0" applyNumberFormat="1" applyFont="1"/>
    <xf numFmtId="165" fontId="2" fillId="0" borderId="24" xfId="0" applyNumberFormat="1" applyFont="1" applyBorder="1" applyAlignment="1" applyProtection="1">
      <alignment horizontal="right" vertical="center"/>
      <protection locked="0"/>
    </xf>
    <xf numFmtId="165" fontId="1" fillId="0" borderId="1" xfId="0" applyNumberFormat="1" applyFont="1" applyBorder="1" applyAlignment="1" applyProtection="1">
      <alignment horizontal="right" vertical="center"/>
      <protection locked="0"/>
    </xf>
    <xf numFmtId="165" fontId="0" fillId="0" borderId="0" xfId="0" applyNumberFormat="1"/>
    <xf numFmtId="165" fontId="1" fillId="5" borderId="25" xfId="0" applyNumberFormat="1" applyFont="1" applyFill="1" applyBorder="1" applyProtection="1">
      <protection locked="0"/>
    </xf>
    <xf numFmtId="165" fontId="2" fillId="0" borderId="26" xfId="0" applyNumberFormat="1" applyFont="1" applyBorder="1" applyAlignment="1" applyProtection="1">
      <alignment horizontal="right" vertical="center"/>
      <protection locked="0"/>
    </xf>
    <xf numFmtId="165" fontId="1" fillId="0" borderId="0" xfId="0" applyNumberFormat="1" applyFont="1" applyBorder="1" applyAlignment="1" applyProtection="1">
      <alignment horizontal="right" vertical="center"/>
      <protection locked="0"/>
    </xf>
    <xf numFmtId="165" fontId="3" fillId="0" borderId="0" xfId="0" applyNumberFormat="1" applyFont="1" applyBorder="1" applyAlignment="1">
      <alignment horizontal="right" vertical="center"/>
    </xf>
    <xf numFmtId="165" fontId="6" fillId="0" borderId="0" xfId="0" applyNumberFormat="1" applyFont="1"/>
    <xf numFmtId="165" fontId="12" fillId="0" borderId="0" xfId="0" applyNumberFormat="1" applyFont="1" applyAlignment="1">
      <alignment vertical="center"/>
    </xf>
    <xf numFmtId="165" fontId="2" fillId="0" borderId="8" xfId="0" applyNumberFormat="1" applyFont="1" applyBorder="1" applyAlignment="1" applyProtection="1">
      <alignment horizontal="centerContinuous"/>
    </xf>
    <xf numFmtId="165" fontId="2" fillId="0" borderId="1" xfId="0" applyNumberFormat="1" applyFont="1" applyBorder="1" applyAlignment="1" applyProtection="1">
      <alignment vertical="center"/>
    </xf>
    <xf numFmtId="165" fontId="2" fillId="5" borderId="25" xfId="0" applyNumberFormat="1" applyFont="1" applyFill="1" applyBorder="1" applyProtection="1"/>
    <xf numFmtId="165" fontId="16" fillId="2" borderId="0" xfId="0" applyNumberFormat="1" applyFont="1" applyFill="1" applyBorder="1" applyProtection="1"/>
    <xf numFmtId="165" fontId="12" fillId="3" borderId="0" xfId="0" applyNumberFormat="1" applyFont="1" applyFill="1"/>
    <xf numFmtId="165" fontId="12" fillId="0" borderId="0" xfId="0" applyNumberFormat="1" applyFont="1"/>
    <xf numFmtId="165" fontId="12" fillId="0" borderId="8" xfId="0" applyNumberFormat="1" applyFont="1" applyBorder="1" applyAlignment="1" applyProtection="1">
      <alignment horizontal="centerContinuous"/>
    </xf>
    <xf numFmtId="165" fontId="2" fillId="0" borderId="1" xfId="0" applyNumberFormat="1" applyFont="1" applyBorder="1" applyAlignment="1" applyProtection="1">
      <alignment horizontal="right" vertical="center"/>
    </xf>
    <xf numFmtId="37" fontId="11" fillId="0" borderId="0" xfId="0" applyNumberFormat="1" applyFont="1" applyAlignment="1">
      <alignment vertical="center"/>
    </xf>
    <xf numFmtId="37" fontId="2" fillId="0" borderId="11" xfId="0" applyNumberFormat="1" applyFont="1" applyBorder="1" applyAlignment="1" applyProtection="1">
      <alignment horizontal="center"/>
    </xf>
    <xf numFmtId="37" fontId="2" fillId="0" borderId="27" xfId="0" applyNumberFormat="1" applyFont="1" applyBorder="1" applyAlignment="1" applyProtection="1">
      <alignment horizontal="right" vertical="center"/>
    </xf>
    <xf numFmtId="37" fontId="1" fillId="5" borderId="25" xfId="0" applyNumberFormat="1" applyFont="1" applyFill="1" applyBorder="1" applyProtection="1">
      <protection locked="0"/>
    </xf>
    <xf numFmtId="37" fontId="15" fillId="2" borderId="0" xfId="0" applyNumberFormat="1" applyFont="1" applyFill="1" applyBorder="1" applyAlignment="1" applyProtection="1">
      <alignment vertical="center"/>
      <protection locked="0"/>
    </xf>
    <xf numFmtId="37" fontId="11" fillId="3" borderId="0" xfId="0" applyNumberFormat="1" applyFont="1" applyFill="1"/>
    <xf numFmtId="37" fontId="11" fillId="0" borderId="0" xfId="0" applyNumberFormat="1" applyFont="1"/>
    <xf numFmtId="37" fontId="12" fillId="0" borderId="11" xfId="0" applyNumberFormat="1" applyFont="1" applyBorder="1" applyAlignment="1" applyProtection="1">
      <alignment horizontal="center" vertical="center"/>
    </xf>
    <xf numFmtId="37" fontId="2" fillId="0" borderId="28" xfId="0" applyNumberFormat="1" applyFont="1" applyBorder="1" applyAlignment="1" applyProtection="1">
      <alignment horizontal="right" vertical="center"/>
      <protection locked="0"/>
    </xf>
    <xf numFmtId="37" fontId="1" fillId="0" borderId="4" xfId="0" applyNumberFormat="1" applyFont="1" applyBorder="1" applyAlignment="1" applyProtection="1">
      <alignment horizontal="right" vertical="center"/>
      <protection locked="0"/>
    </xf>
    <xf numFmtId="37" fontId="1" fillId="0" borderId="0" xfId="0" applyNumberFormat="1" applyFont="1" applyBorder="1" applyAlignment="1" applyProtection="1">
      <alignment horizontal="right" vertical="center"/>
      <protection locked="0"/>
    </xf>
    <xf numFmtId="37" fontId="3" fillId="0" borderId="0" xfId="0" applyNumberFormat="1" applyFont="1" applyBorder="1" applyAlignment="1">
      <alignment horizontal="right" vertical="center"/>
    </xf>
    <xf numFmtId="37" fontId="12" fillId="0" borderId="11" xfId="0" applyNumberFormat="1" applyFont="1" applyBorder="1" applyAlignment="1">
      <alignment horizontal="center"/>
    </xf>
    <xf numFmtId="37" fontId="6" fillId="0" borderId="0" xfId="0" applyNumberFormat="1" applyFont="1"/>
    <xf numFmtId="37" fontId="12" fillId="0" borderId="0" xfId="0" applyNumberFormat="1" applyFont="1" applyAlignment="1">
      <alignment vertical="center"/>
    </xf>
    <xf numFmtId="37" fontId="2" fillId="0" borderId="11" xfId="0" applyNumberFormat="1" applyFont="1" applyBorder="1" applyAlignment="1" applyProtection="1">
      <alignment horizontal="centerContinuous"/>
    </xf>
    <xf numFmtId="37" fontId="2" fillId="0" borderId="4" xfId="0" applyNumberFormat="1" applyFont="1" applyBorder="1" applyAlignment="1" applyProtection="1">
      <alignment vertical="center"/>
    </xf>
    <xf numFmtId="37" fontId="2" fillId="5" borderId="11" xfId="0" applyNumberFormat="1" applyFont="1" applyFill="1" applyBorder="1" applyProtection="1"/>
    <xf numFmtId="37" fontId="16" fillId="2" borderId="0" xfId="0" applyNumberFormat="1" applyFont="1" applyFill="1" applyBorder="1" applyProtection="1"/>
    <xf numFmtId="37" fontId="12" fillId="3" borderId="0" xfId="0" applyNumberFormat="1" applyFont="1" applyFill="1"/>
    <xf numFmtId="37" fontId="12" fillId="0" borderId="0" xfId="0" applyNumberFormat="1" applyFont="1"/>
    <xf numFmtId="37" fontId="12" fillId="0" borderId="11" xfId="0" applyNumberFormat="1" applyFont="1" applyBorder="1" applyAlignment="1" applyProtection="1">
      <alignment horizontal="centerContinuous"/>
    </xf>
    <xf numFmtId="37" fontId="12" fillId="0" borderId="29" xfId="0" applyNumberFormat="1" applyFont="1" applyBorder="1" applyAlignment="1" applyProtection="1">
      <alignment horizontal="center" vertical="center"/>
    </xf>
    <xf numFmtId="37" fontId="2" fillId="0" borderId="4" xfId="0" applyNumberFormat="1" applyFont="1" applyBorder="1" applyAlignment="1" applyProtection="1">
      <alignment horizontal="right" vertical="center"/>
    </xf>
    <xf numFmtId="165" fontId="27" fillId="0" borderId="1" xfId="0" applyNumberFormat="1" applyFont="1" applyBorder="1" applyAlignment="1" applyProtection="1">
      <alignment horizontal="right" vertical="center"/>
      <protection locked="0"/>
    </xf>
    <xf numFmtId="37" fontId="27" fillId="0" borderId="0" xfId="0" applyNumberFormat="1" applyFont="1" applyAlignment="1" applyProtection="1">
      <alignment horizontal="right" vertical="center"/>
      <protection locked="0"/>
    </xf>
    <xf numFmtId="165" fontId="29" fillId="0" borderId="1" xfId="0" applyNumberFormat="1" applyFont="1" applyBorder="1" applyAlignment="1" applyProtection="1">
      <alignment horizontal="right" vertical="center"/>
    </xf>
    <xf numFmtId="37" fontId="29" fillId="0" borderId="4" xfId="0" applyNumberFormat="1" applyFont="1" applyBorder="1" applyAlignment="1" applyProtection="1">
      <alignment horizontal="right" vertical="center"/>
    </xf>
    <xf numFmtId="165" fontId="27" fillId="0" borderId="1" xfId="0" applyNumberFormat="1" applyFont="1" applyFill="1" applyBorder="1" applyAlignment="1" applyProtection="1">
      <alignment horizontal="right"/>
      <protection locked="0"/>
    </xf>
    <xf numFmtId="37" fontId="27" fillId="0" borderId="0" xfId="0" applyNumberFormat="1" applyFont="1" applyFill="1" applyAlignment="1" applyProtection="1">
      <alignment horizontal="right"/>
      <protection locked="0"/>
    </xf>
    <xf numFmtId="37" fontId="27" fillId="0" borderId="4" xfId="0" applyNumberFormat="1" applyFont="1" applyFill="1" applyBorder="1" applyAlignment="1" applyProtection="1">
      <alignment horizontal="right"/>
      <protection locked="0"/>
    </xf>
    <xf numFmtId="165" fontId="27" fillId="0" borderId="1" xfId="0" applyNumberFormat="1" applyFont="1" applyFill="1" applyBorder="1" applyAlignment="1" applyProtection="1">
      <alignment horizontal="right" vertical="center"/>
      <protection locked="0"/>
    </xf>
    <xf numFmtId="37" fontId="27" fillId="0" borderId="0" xfId="0" applyNumberFormat="1" applyFont="1" applyBorder="1" applyAlignment="1" applyProtection="1">
      <alignment horizontal="right" vertical="center"/>
      <protection locked="0"/>
    </xf>
    <xf numFmtId="165" fontId="27" fillId="0" borderId="1" xfId="0" applyNumberFormat="1" applyFont="1" applyBorder="1" applyAlignment="1" applyProtection="1">
      <alignment horizontal="right" vertical="center"/>
    </xf>
    <xf numFmtId="165" fontId="27" fillId="5" borderId="8" xfId="0" applyNumberFormat="1" applyFont="1" applyFill="1" applyBorder="1" applyAlignment="1" applyProtection="1">
      <alignment horizontal="right"/>
      <protection locked="0"/>
    </xf>
    <xf numFmtId="37" fontId="27" fillId="5" borderId="25" xfId="0" applyNumberFormat="1" applyFont="1" applyFill="1" applyBorder="1" applyAlignment="1" applyProtection="1">
      <alignment horizontal="right"/>
      <protection locked="0"/>
    </xf>
    <xf numFmtId="165" fontId="27" fillId="5" borderId="25" xfId="0" applyNumberFormat="1" applyFont="1" applyFill="1" applyBorder="1" applyAlignment="1" applyProtection="1">
      <alignment horizontal="right"/>
      <protection locked="0"/>
    </xf>
    <xf numFmtId="165" fontId="27" fillId="5" borderId="25" xfId="0" applyNumberFormat="1" applyFont="1" applyFill="1" applyBorder="1" applyAlignment="1" applyProtection="1">
      <alignment horizontal="right"/>
    </xf>
    <xf numFmtId="37" fontId="27" fillId="5" borderId="11" xfId="0" applyNumberFormat="1" applyFont="1" applyFill="1" applyBorder="1" applyAlignment="1" applyProtection="1">
      <alignment horizontal="right"/>
    </xf>
    <xf numFmtId="165" fontId="27" fillId="2" borderId="1" xfId="0" applyNumberFormat="1" applyFont="1" applyFill="1" applyBorder="1" applyAlignment="1" applyProtection="1">
      <alignment horizontal="right" vertical="center"/>
      <protection locked="0"/>
    </xf>
    <xf numFmtId="37" fontId="27" fillId="2" borderId="0" xfId="0" applyNumberFormat="1" applyFont="1" applyFill="1" applyAlignment="1" applyProtection="1">
      <alignment horizontal="right" vertical="center"/>
      <protection locked="0"/>
    </xf>
    <xf numFmtId="37" fontId="27" fillId="0" borderId="0" xfId="0" applyNumberFormat="1" applyFont="1" applyAlignment="1" applyProtection="1">
      <alignment horizontal="right" vertical="center"/>
    </xf>
    <xf numFmtId="37" fontId="27" fillId="2" borderId="0" xfId="0" applyNumberFormat="1" applyFont="1" applyFill="1" applyBorder="1" applyAlignment="1" applyProtection="1">
      <alignment horizontal="right" vertical="center"/>
      <protection locked="0"/>
    </xf>
    <xf numFmtId="165" fontId="29" fillId="0" borderId="30" xfId="0" applyNumberFormat="1" applyFont="1" applyBorder="1" applyAlignment="1" applyProtection="1">
      <alignment horizontal="right" vertical="center"/>
    </xf>
    <xf numFmtId="37" fontId="29" fillId="0" borderId="31" xfId="0" applyNumberFormat="1" applyFont="1" applyBorder="1" applyAlignment="1" applyProtection="1">
      <alignment horizontal="right" vertical="center"/>
    </xf>
    <xf numFmtId="165" fontId="27" fillId="0" borderId="30" xfId="0" applyNumberFormat="1" applyFont="1" applyBorder="1" applyAlignment="1" applyProtection="1">
      <alignment horizontal="right" vertical="center"/>
    </xf>
    <xf numFmtId="37" fontId="27" fillId="0" borderId="32" xfId="0" applyNumberFormat="1" applyFont="1" applyBorder="1" applyAlignment="1" applyProtection="1">
      <alignment horizontal="right" vertical="center"/>
    </xf>
    <xf numFmtId="165" fontId="27" fillId="2" borderId="1" xfId="0" applyNumberFormat="1" applyFont="1" applyFill="1" applyBorder="1" applyAlignment="1" applyProtection="1">
      <alignment horizontal="right" vertical="center"/>
    </xf>
    <xf numFmtId="37" fontId="27" fillId="2" borderId="33" xfId="0" applyNumberFormat="1" applyFont="1" applyFill="1" applyBorder="1" applyAlignment="1" applyProtection="1">
      <alignment horizontal="right" vertical="center"/>
    </xf>
    <xf numFmtId="165" fontId="27" fillId="2" borderId="34" xfId="0" applyNumberFormat="1" applyFont="1" applyFill="1" applyBorder="1" applyAlignment="1" applyProtection="1">
      <alignment horizontal="right" vertical="center"/>
    </xf>
    <xf numFmtId="37" fontId="2" fillId="0" borderId="11" xfId="0" applyNumberFormat="1" applyFont="1" applyBorder="1" applyAlignment="1">
      <alignment horizontal="center"/>
    </xf>
    <xf numFmtId="0" fontId="29" fillId="0" borderId="35" xfId="0" applyFont="1" applyBorder="1" applyAlignment="1" applyProtection="1">
      <alignment horizontal="left" vertical="center"/>
    </xf>
    <xf numFmtId="0" fontId="27" fillId="0" borderId="36" xfId="0" applyFont="1" applyBorder="1" applyAlignment="1" applyProtection="1">
      <alignment horizontal="left" vertical="center"/>
    </xf>
    <xf numFmtId="0" fontId="31" fillId="0" borderId="35" xfId="0" applyFont="1" applyBorder="1" applyAlignment="1" applyProtection="1">
      <alignment horizontal="left" vertical="center"/>
    </xf>
    <xf numFmtId="0" fontId="31" fillId="0" borderId="35" xfId="0" applyFont="1" applyBorder="1" applyAlignment="1" applyProtection="1">
      <alignment horizontal="left"/>
    </xf>
    <xf numFmtId="0" fontId="31" fillId="2" borderId="1" xfId="0" applyFont="1" applyFill="1" applyBorder="1" applyAlignment="1" applyProtection="1">
      <alignment horizontal="left" vertical="center"/>
    </xf>
    <xf numFmtId="37" fontId="29" fillId="0" borderId="29" xfId="0" applyNumberFormat="1" applyFont="1" applyBorder="1" applyAlignment="1" applyProtection="1">
      <alignment vertical="center"/>
    </xf>
    <xf numFmtId="165" fontId="29" fillId="0" borderId="8" xfId="0" applyNumberFormat="1" applyFont="1" applyBorder="1" applyAlignment="1" applyProtection="1">
      <alignment vertical="center"/>
    </xf>
    <xf numFmtId="0" fontId="31" fillId="0" borderId="35" xfId="0" applyFont="1" applyBorder="1" applyAlignment="1" applyProtection="1">
      <alignment horizontal="left" vertical="center" indent="1"/>
    </xf>
    <xf numFmtId="0" fontId="29" fillId="0" borderId="37" xfId="0" applyFont="1" applyBorder="1" applyAlignment="1" applyProtection="1">
      <alignment vertical="center"/>
      <protection locked="0"/>
    </xf>
    <xf numFmtId="0" fontId="29" fillId="0" borderId="37" xfId="0" applyFont="1" applyBorder="1" applyAlignment="1" applyProtection="1">
      <alignment horizontal="left" vertical="center" wrapText="1"/>
    </xf>
    <xf numFmtId="165" fontId="29" fillId="0" borderId="38" xfId="0" applyNumberFormat="1" applyFont="1" applyBorder="1" applyAlignment="1" applyProtection="1">
      <alignment horizontal="right" vertical="center"/>
    </xf>
    <xf numFmtId="37" fontId="29" fillId="0" borderId="2" xfId="0" applyNumberFormat="1" applyFont="1" applyBorder="1" applyAlignment="1" applyProtection="1">
      <alignment horizontal="right" vertical="center"/>
    </xf>
    <xf numFmtId="0" fontId="29" fillId="0" borderId="39" xfId="0" applyFont="1" applyBorder="1" applyAlignment="1" applyProtection="1">
      <alignment horizontal="left" vertical="center"/>
    </xf>
    <xf numFmtId="165" fontId="0" fillId="0" borderId="0" xfId="0" applyNumberFormat="1" applyAlignment="1">
      <alignment horizontal="right" vertical="center"/>
    </xf>
    <xf numFmtId="0" fontId="3" fillId="0" borderId="13" xfId="0" applyFont="1" applyBorder="1" applyAlignment="1">
      <alignment horizontal="right" vertical="center"/>
    </xf>
    <xf numFmtId="37" fontId="1" fillId="0" borderId="40" xfId="0" applyNumberFormat="1" applyFont="1" applyBorder="1" applyAlignment="1" applyProtection="1">
      <alignment horizontal="right" vertical="center"/>
    </xf>
    <xf numFmtId="165" fontId="2" fillId="0" borderId="0" xfId="0" applyNumberFormat="1" applyFont="1" applyBorder="1" applyAlignment="1" applyProtection="1">
      <alignment horizontal="right" vertical="center"/>
    </xf>
    <xf numFmtId="37" fontId="0" fillId="0" borderId="0" xfId="0" applyNumberFormat="1" applyAlignment="1">
      <alignment horizontal="right" vertical="center"/>
    </xf>
    <xf numFmtId="37" fontId="3" fillId="0" borderId="13" xfId="0" applyNumberFormat="1" applyFont="1" applyBorder="1" applyAlignment="1">
      <alignment horizontal="right" vertical="center"/>
    </xf>
    <xf numFmtId="165" fontId="1" fillId="0" borderId="38" xfId="0" applyNumberFormat="1" applyFont="1" applyBorder="1" applyAlignment="1" applyProtection="1">
      <alignment horizontal="right" vertical="center"/>
      <protection locked="0"/>
    </xf>
    <xf numFmtId="37" fontId="1" fillId="0" borderId="2" xfId="0" applyNumberFormat="1" applyFont="1" applyBorder="1" applyAlignment="1" applyProtection="1">
      <alignment horizontal="right" vertical="center"/>
      <protection locked="0"/>
    </xf>
    <xf numFmtId="165" fontId="1" fillId="0" borderId="9" xfId="0" applyNumberFormat="1" applyFont="1" applyBorder="1" applyAlignment="1" applyProtection="1">
      <alignment horizontal="right" vertical="center"/>
      <protection locked="0"/>
    </xf>
    <xf numFmtId="37" fontId="1" fillId="0" borderId="29" xfId="0" applyNumberFormat="1" applyFont="1" applyBorder="1" applyAlignment="1" applyProtection="1">
      <alignment horizontal="right" vertical="center"/>
      <protection locked="0"/>
    </xf>
    <xf numFmtId="0" fontId="28" fillId="0" borderId="0" xfId="0" applyFont="1" applyBorder="1" applyAlignment="1" applyProtection="1">
      <alignment horizontal="left" vertical="center"/>
    </xf>
    <xf numFmtId="0" fontId="31" fillId="0" borderId="41" xfId="0" applyFont="1" applyBorder="1" applyAlignment="1" applyProtection="1">
      <alignment horizontal="left" vertical="center"/>
    </xf>
    <xf numFmtId="165" fontId="12" fillId="0" borderId="8" xfId="0" applyNumberFormat="1" applyFont="1" applyBorder="1" applyAlignment="1" applyProtection="1">
      <alignment horizontal="right"/>
    </xf>
    <xf numFmtId="0" fontId="28" fillId="0" borderId="8" xfId="0" applyFont="1" applyFill="1" applyBorder="1" applyAlignment="1" applyProtection="1">
      <alignment horizontal="left" vertical="center"/>
    </xf>
    <xf numFmtId="165" fontId="12" fillId="5" borderId="8" xfId="0" applyNumberFormat="1" applyFont="1" applyFill="1" applyBorder="1" applyAlignment="1" applyProtection="1">
      <alignment horizontal="center"/>
    </xf>
    <xf numFmtId="37" fontId="12" fillId="5" borderId="25" xfId="0" applyNumberFormat="1" applyFont="1" applyFill="1" applyBorder="1" applyAlignment="1" applyProtection="1">
      <alignment horizontal="center"/>
    </xf>
    <xf numFmtId="165" fontId="12" fillId="5" borderId="25" xfId="0" applyNumberFormat="1" applyFont="1" applyFill="1" applyBorder="1" applyAlignment="1" applyProtection="1">
      <alignment horizontal="center"/>
    </xf>
    <xf numFmtId="37" fontId="21" fillId="5" borderId="25" xfId="0" applyNumberFormat="1" applyFont="1" applyFill="1" applyBorder="1" applyAlignment="1" applyProtection="1">
      <alignment horizontal="center"/>
    </xf>
    <xf numFmtId="165" fontId="12" fillId="5" borderId="0" xfId="0" applyNumberFormat="1" applyFont="1" applyFill="1" applyBorder="1" applyAlignment="1" applyProtection="1">
      <alignment horizontal="center"/>
    </xf>
    <xf numFmtId="37" fontId="12" fillId="5" borderId="0" xfId="0" applyNumberFormat="1" applyFont="1" applyFill="1" applyBorder="1" applyAlignment="1" applyProtection="1">
      <alignment horizontal="center"/>
    </xf>
    <xf numFmtId="165" fontId="12" fillId="0" borderId="8" xfId="0" applyNumberFormat="1" applyFont="1" applyBorder="1" applyAlignment="1" applyProtection="1">
      <alignment horizontal="right" vertical="center"/>
    </xf>
    <xf numFmtId="165" fontId="12" fillId="0" borderId="9" xfId="0" applyNumberFormat="1" applyFont="1" applyBorder="1" applyAlignment="1" applyProtection="1">
      <alignment horizontal="right" vertical="center"/>
    </xf>
    <xf numFmtId="165" fontId="1" fillId="5" borderId="25" xfId="0" applyNumberFormat="1" applyFont="1" applyFill="1" applyBorder="1" applyAlignment="1" applyProtection="1">
      <alignment horizontal="right" vertical="center"/>
      <protection locked="0"/>
    </xf>
    <xf numFmtId="37" fontId="1" fillId="5" borderId="25" xfId="0" applyNumberFormat="1" applyFont="1" applyFill="1" applyBorder="1" applyAlignment="1" applyProtection="1">
      <alignment horizontal="right" vertical="center"/>
      <protection locked="0"/>
    </xf>
    <xf numFmtId="165" fontId="1" fillId="5" borderId="0" xfId="0" applyNumberFormat="1" applyFont="1" applyFill="1" applyBorder="1" applyAlignment="1" applyProtection="1">
      <alignment horizontal="right" vertical="center"/>
      <protection locked="0"/>
    </xf>
    <xf numFmtId="37" fontId="1" fillId="5" borderId="0" xfId="0" applyNumberFormat="1" applyFont="1" applyFill="1" applyBorder="1" applyAlignment="1" applyProtection="1">
      <alignment horizontal="right" vertical="center"/>
      <protection locked="0"/>
    </xf>
    <xf numFmtId="165" fontId="1" fillId="5" borderId="8" xfId="0" applyNumberFormat="1" applyFont="1" applyFill="1" applyBorder="1" applyAlignment="1" applyProtection="1">
      <alignment horizontal="right" vertical="center"/>
      <protection locked="0"/>
    </xf>
    <xf numFmtId="0" fontId="28" fillId="0" borderId="39" xfId="0" applyFont="1" applyFill="1" applyBorder="1" applyAlignment="1" applyProtection="1">
      <alignment horizontal="left" vertical="center"/>
    </xf>
    <xf numFmtId="37" fontId="2" fillId="0" borderId="0" xfId="0" applyNumberFormat="1" applyFont="1" applyBorder="1" applyAlignment="1" applyProtection="1">
      <alignment horizontal="right" vertical="center"/>
    </xf>
    <xf numFmtId="0" fontId="28" fillId="5" borderId="8" xfId="0" applyFont="1" applyFill="1" applyBorder="1" applyAlignment="1" applyProtection="1">
      <alignment horizontal="left" vertical="center"/>
    </xf>
    <xf numFmtId="165" fontId="1" fillId="0" borderId="42" xfId="0" applyNumberFormat="1" applyFont="1" applyFill="1" applyBorder="1" applyAlignment="1" applyProtection="1">
      <alignment horizontal="right" vertical="center"/>
      <protection locked="0"/>
    </xf>
    <xf numFmtId="165" fontId="1" fillId="0" borderId="42" xfId="0" applyNumberFormat="1" applyFont="1" applyBorder="1" applyAlignment="1" applyProtection="1">
      <alignment horizontal="right" vertical="center"/>
    </xf>
    <xf numFmtId="37" fontId="1" fillId="0" borderId="43" xfId="0" applyNumberFormat="1" applyFont="1" applyBorder="1" applyAlignment="1" applyProtection="1">
      <alignment horizontal="right" vertical="center"/>
    </xf>
    <xf numFmtId="165" fontId="12" fillId="5" borderId="27" xfId="0" applyNumberFormat="1" applyFont="1" applyFill="1" applyBorder="1" applyAlignment="1" applyProtection="1">
      <alignment horizontal="center"/>
    </xf>
    <xf numFmtId="37" fontId="12" fillId="5" borderId="29" xfId="0" applyNumberFormat="1" applyFont="1" applyFill="1" applyBorder="1" applyAlignment="1" applyProtection="1">
      <alignment horizontal="center"/>
    </xf>
    <xf numFmtId="165" fontId="2" fillId="5" borderId="38" xfId="0" applyNumberFormat="1" applyFont="1" applyFill="1" applyBorder="1" applyAlignment="1" applyProtection="1">
      <alignment horizontal="right" vertical="center"/>
    </xf>
    <xf numFmtId="37" fontId="2" fillId="5" borderId="2" xfId="0" applyNumberFormat="1" applyFont="1" applyFill="1" applyBorder="1" applyAlignment="1" applyProtection="1">
      <alignment horizontal="right" vertical="center"/>
    </xf>
    <xf numFmtId="165" fontId="2" fillId="5" borderId="27" xfId="0" applyNumberFormat="1" applyFont="1" applyFill="1" applyBorder="1" applyAlignment="1" applyProtection="1">
      <alignment horizontal="right" vertical="center"/>
    </xf>
    <xf numFmtId="37" fontId="2" fillId="5" borderId="29" xfId="0" applyNumberFormat="1" applyFont="1" applyFill="1" applyBorder="1" applyAlignment="1" applyProtection="1">
      <alignment horizontal="right" vertical="center"/>
    </xf>
    <xf numFmtId="37" fontId="1" fillId="2" borderId="4" xfId="0" applyNumberFormat="1" applyFont="1" applyFill="1" applyBorder="1" applyAlignment="1" applyProtection="1">
      <alignment horizontal="right" vertical="center"/>
    </xf>
    <xf numFmtId="165" fontId="1" fillId="2" borderId="0" xfId="0" applyNumberFormat="1" applyFont="1" applyFill="1" applyBorder="1" applyAlignment="1" applyProtection="1">
      <alignment horizontal="right" vertical="center"/>
    </xf>
    <xf numFmtId="165" fontId="1" fillId="2" borderId="1" xfId="0" applyNumberFormat="1" applyFont="1" applyFill="1" applyBorder="1" applyAlignment="1" applyProtection="1">
      <alignment horizontal="right" vertical="center"/>
    </xf>
    <xf numFmtId="37" fontId="1" fillId="2" borderId="0" xfId="0" applyNumberFormat="1" applyFont="1" applyFill="1" applyBorder="1" applyAlignment="1" applyProtection="1">
      <alignment horizontal="right" vertical="center"/>
    </xf>
    <xf numFmtId="0" fontId="28" fillId="0" borderId="44" xfId="0" applyFont="1" applyBorder="1" applyAlignment="1" applyProtection="1">
      <alignment horizontal="left" vertical="center" wrapText="1"/>
    </xf>
    <xf numFmtId="165" fontId="2" fillId="0" borderId="45" xfId="0" applyNumberFormat="1" applyFont="1" applyBorder="1" applyAlignment="1" applyProtection="1">
      <alignment horizontal="right" vertical="center"/>
      <protection locked="0"/>
    </xf>
    <xf numFmtId="37" fontId="2" fillId="0" borderId="34" xfId="0" applyNumberFormat="1" applyFont="1" applyBorder="1" applyAlignment="1" applyProtection="1">
      <alignment horizontal="right" vertical="center"/>
      <protection locked="0"/>
    </xf>
    <xf numFmtId="0" fontId="19" fillId="0" borderId="0" xfId="0" applyFont="1" applyBorder="1" applyAlignment="1">
      <alignment horizontal="right" vertical="center"/>
    </xf>
    <xf numFmtId="165" fontId="16" fillId="0" borderId="8" xfId="0" applyNumberFormat="1" applyFont="1" applyBorder="1" applyAlignment="1">
      <alignment horizontal="right" vertical="center"/>
    </xf>
    <xf numFmtId="37" fontId="16" fillId="0" borderId="11" xfId="0" applyNumberFormat="1" applyFont="1" applyBorder="1" applyAlignment="1">
      <alignment horizontal="right" vertical="center"/>
    </xf>
    <xf numFmtId="0" fontId="27" fillId="0" borderId="0" xfId="0" applyFont="1" applyProtection="1"/>
    <xf numFmtId="0" fontId="27" fillId="0" borderId="0" xfId="0" applyFont="1" applyAlignment="1" applyProtection="1">
      <alignment vertical="center"/>
    </xf>
    <xf numFmtId="0" fontId="33" fillId="0" borderId="0" xfId="0" applyFont="1" applyAlignment="1">
      <alignment horizontal="center"/>
    </xf>
    <xf numFmtId="0" fontId="15" fillId="0" borderId="0" xfId="0" applyFont="1" applyAlignment="1">
      <alignment horizontal="left"/>
    </xf>
    <xf numFmtId="0" fontId="31" fillId="0" borderId="0" xfId="0" applyFont="1"/>
    <xf numFmtId="0" fontId="31" fillId="0" borderId="0" xfId="0" applyFont="1" applyProtection="1"/>
    <xf numFmtId="17" fontId="31" fillId="0" borderId="0" xfId="0" applyNumberFormat="1" applyFont="1" applyProtection="1"/>
    <xf numFmtId="0" fontId="32" fillId="0" borderId="0" xfId="0" applyFont="1"/>
    <xf numFmtId="0" fontId="31" fillId="0" borderId="0" xfId="0" applyFont="1" applyAlignment="1" applyProtection="1">
      <alignment horizontal="left"/>
      <protection locked="0"/>
    </xf>
    <xf numFmtId="0" fontId="31" fillId="0" borderId="0" xfId="0" applyFont="1" applyProtection="1">
      <protection locked="0"/>
    </xf>
    <xf numFmtId="0" fontId="31" fillId="0" borderId="0" xfId="0" applyFont="1" applyAlignment="1" applyProtection="1">
      <alignment horizontal="left"/>
    </xf>
    <xf numFmtId="0" fontId="29" fillId="0" borderId="4" xfId="0" applyFont="1" applyBorder="1" applyAlignment="1" applyProtection="1">
      <alignment horizontal="left"/>
      <protection locked="0"/>
    </xf>
    <xf numFmtId="0" fontId="28" fillId="0" borderId="8" xfId="0" applyFont="1" applyBorder="1" applyAlignment="1" applyProtection="1">
      <alignment horizontal="right"/>
      <protection locked="0"/>
    </xf>
    <xf numFmtId="0" fontId="28" fillId="0" borderId="11" xfId="0" applyFont="1" applyBorder="1" applyAlignment="1" applyProtection="1">
      <alignment horizontal="left"/>
      <protection locked="0"/>
    </xf>
    <xf numFmtId="0" fontId="31" fillId="0" borderId="8" xfId="0" applyFont="1" applyBorder="1"/>
    <xf numFmtId="0" fontId="28" fillId="0" borderId="8" xfId="0" applyFont="1" applyBorder="1" applyAlignment="1" applyProtection="1">
      <alignment horizontal="center"/>
    </xf>
    <xf numFmtId="0" fontId="28" fillId="0" borderId="11" xfId="0" applyFont="1" applyBorder="1" applyAlignment="1" applyProtection="1">
      <alignment horizontal="center"/>
    </xf>
    <xf numFmtId="0" fontId="28" fillId="0" borderId="46" xfId="0" applyFont="1" applyBorder="1" applyAlignment="1" applyProtection="1">
      <alignment horizontal="left"/>
    </xf>
    <xf numFmtId="164" fontId="31" fillId="0" borderId="13" xfId="0" applyNumberFormat="1" applyFont="1" applyBorder="1" applyProtection="1"/>
    <xf numFmtId="5" fontId="31" fillId="0" borderId="14" xfId="0" applyNumberFormat="1" applyFont="1" applyBorder="1" applyProtection="1"/>
    <xf numFmtId="165" fontId="31" fillId="0" borderId="13" xfId="0" applyNumberFormat="1" applyFont="1" applyBorder="1" applyProtection="1"/>
    <xf numFmtId="37" fontId="31" fillId="0" borderId="14" xfId="0" applyNumberFormat="1" applyFont="1" applyBorder="1" applyProtection="1"/>
    <xf numFmtId="0" fontId="31" fillId="0" borderId="13" xfId="0" applyFont="1" applyBorder="1"/>
    <xf numFmtId="0" fontId="31" fillId="0" borderId="14" xfId="0" applyFont="1" applyBorder="1"/>
    <xf numFmtId="0" fontId="28" fillId="0" borderId="47" xfId="0" applyFont="1" applyBorder="1" applyAlignment="1" applyProtection="1">
      <alignment horizontal="left" indent="1"/>
    </xf>
    <xf numFmtId="164" fontId="31" fillId="0" borderId="0" xfId="0" applyNumberFormat="1" applyFont="1" applyProtection="1"/>
    <xf numFmtId="5" fontId="31" fillId="0" borderId="4" xfId="0" applyNumberFormat="1" applyFont="1" applyBorder="1" applyProtection="1"/>
    <xf numFmtId="165" fontId="31" fillId="0" borderId="0" xfId="0" applyNumberFormat="1" applyFont="1" applyProtection="1"/>
    <xf numFmtId="37" fontId="31" fillId="0" borderId="4" xfId="0" applyNumberFormat="1" applyFont="1" applyBorder="1" applyProtection="1"/>
    <xf numFmtId="0" fontId="31" fillId="0" borderId="4" xfId="0" applyFont="1" applyBorder="1"/>
    <xf numFmtId="0" fontId="27" fillId="0" borderId="35" xfId="0" applyFont="1" applyBorder="1" applyAlignment="1" applyProtection="1">
      <alignment horizontal="left" indent="1"/>
    </xf>
    <xf numFmtId="164" fontId="31" fillId="0" borderId="0" xfId="0" applyNumberFormat="1" applyFont="1" applyProtection="1">
      <protection locked="0"/>
    </xf>
    <xf numFmtId="37" fontId="31" fillId="0" borderId="4" xfId="0" applyNumberFormat="1" applyFont="1" applyBorder="1" applyProtection="1">
      <protection locked="0"/>
    </xf>
    <xf numFmtId="165" fontId="31" fillId="0" borderId="0" xfId="0" applyNumberFormat="1" applyFont="1" applyProtection="1">
      <protection locked="0"/>
    </xf>
    <xf numFmtId="164" fontId="28" fillId="0" borderId="0" xfId="0" applyNumberFormat="1" applyFont="1" applyProtection="1"/>
    <xf numFmtId="37" fontId="28" fillId="0" borderId="4" xfId="0" applyNumberFormat="1" applyFont="1" applyBorder="1" applyProtection="1"/>
    <xf numFmtId="164" fontId="31" fillId="0" borderId="0" xfId="0" applyNumberFormat="1" applyFont="1" applyFill="1" applyBorder="1" applyAlignment="1" applyProtection="1">
      <alignment horizontal="left"/>
    </xf>
    <xf numFmtId="165" fontId="31" fillId="0" borderId="0" xfId="0" applyNumberFormat="1" applyFont="1" applyFill="1" applyBorder="1" applyAlignment="1" applyProtection="1">
      <alignment horizontal="left"/>
    </xf>
    <xf numFmtId="164" fontId="28" fillId="0" borderId="0" xfId="0" applyNumberFormat="1" applyFont="1" applyFill="1" applyBorder="1" applyAlignment="1" applyProtection="1">
      <alignment horizontal="left"/>
    </xf>
    <xf numFmtId="0" fontId="28" fillId="0" borderId="48" xfId="0" applyFont="1" applyBorder="1" applyAlignment="1" applyProtection="1">
      <alignment horizontal="left"/>
    </xf>
    <xf numFmtId="164" fontId="28" fillId="0" borderId="17" xfId="0" applyNumberFormat="1" applyFont="1" applyBorder="1" applyProtection="1"/>
    <xf numFmtId="37" fontId="28" fillId="0" borderId="12" xfId="0" applyNumberFormat="1" applyFont="1" applyBorder="1" applyProtection="1"/>
    <xf numFmtId="165" fontId="28" fillId="0" borderId="17" xfId="0" applyNumberFormat="1" applyFont="1" applyBorder="1" applyProtection="1"/>
    <xf numFmtId="0" fontId="34" fillId="0" borderId="0" xfId="0" applyFont="1"/>
    <xf numFmtId="164" fontId="28" fillId="0" borderId="9" xfId="0" applyNumberFormat="1" applyFont="1" applyBorder="1" applyProtection="1"/>
    <xf numFmtId="37" fontId="28" fillId="0" borderId="29" xfId="0" applyNumberFormat="1" applyFont="1" applyBorder="1" applyProtection="1"/>
    <xf numFmtId="164" fontId="28" fillId="0" borderId="27" xfId="0" applyNumberFormat="1" applyFont="1" applyBorder="1" applyProtection="1"/>
    <xf numFmtId="165" fontId="28" fillId="0" borderId="27" xfId="0" applyNumberFormat="1" applyFont="1" applyBorder="1" applyProtection="1"/>
    <xf numFmtId="0" fontId="31" fillId="0" borderId="35" xfId="0" applyFont="1" applyBorder="1" applyAlignment="1" applyProtection="1">
      <alignment horizontal="left" indent="1"/>
    </xf>
    <xf numFmtId="0" fontId="28" fillId="0" borderId="49" xfId="0" applyFont="1" applyBorder="1" applyAlignment="1" applyProtection="1">
      <alignment horizontal="left"/>
    </xf>
    <xf numFmtId="164" fontId="28" fillId="0" borderId="5" xfId="0" applyNumberFormat="1" applyFont="1" applyBorder="1" applyProtection="1"/>
    <xf numFmtId="37" fontId="28" fillId="0" borderId="6" xfId="0" applyNumberFormat="1" applyFont="1" applyBorder="1" applyProtection="1"/>
    <xf numFmtId="165" fontId="28" fillId="0" borderId="5" xfId="0" applyNumberFormat="1" applyFont="1" applyBorder="1" applyProtection="1"/>
    <xf numFmtId="0" fontId="31" fillId="0" borderId="35" xfId="0" applyFont="1" applyBorder="1"/>
    <xf numFmtId="164" fontId="31" fillId="0" borderId="0" xfId="0" applyNumberFormat="1" applyFont="1" applyAlignment="1" applyProtection="1">
      <alignment horizontal="left"/>
    </xf>
    <xf numFmtId="37" fontId="31" fillId="0" borderId="4" xfId="0" applyNumberFormat="1" applyFont="1" applyBorder="1" applyAlignment="1" applyProtection="1">
      <alignment horizontal="left"/>
    </xf>
    <xf numFmtId="0" fontId="28" fillId="0" borderId="50" xfId="0" applyFont="1" applyBorder="1" applyAlignment="1" applyProtection="1">
      <alignment horizontal="left"/>
    </xf>
    <xf numFmtId="164" fontId="28" fillId="0" borderId="51" xfId="0" applyNumberFormat="1" applyFont="1" applyBorder="1" applyProtection="1"/>
    <xf numFmtId="37" fontId="28" fillId="0" borderId="52" xfId="0" applyNumberFormat="1" applyFont="1" applyBorder="1" applyProtection="1"/>
    <xf numFmtId="165" fontId="28" fillId="0" borderId="51" xfId="0" applyNumberFormat="1" applyFont="1" applyBorder="1" applyProtection="1"/>
    <xf numFmtId="0" fontId="35" fillId="0" borderId="0" xfId="0" applyFont="1"/>
    <xf numFmtId="5" fontId="35" fillId="0" borderId="0" xfId="0" applyNumberFormat="1" applyFont="1" applyProtection="1"/>
    <xf numFmtId="164" fontId="35" fillId="0" borderId="0" xfId="0" applyNumberFormat="1" applyFont="1" applyProtection="1"/>
    <xf numFmtId="0" fontId="35" fillId="0" borderId="0" xfId="0" applyFont="1" applyProtection="1">
      <protection locked="0"/>
    </xf>
    <xf numFmtId="0" fontId="36" fillId="0" borderId="0" xfId="0" applyFont="1"/>
    <xf numFmtId="0" fontId="37" fillId="0" borderId="0" xfId="0" applyFont="1"/>
    <xf numFmtId="0" fontId="38" fillId="0" borderId="0" xfId="0" applyFont="1"/>
    <xf numFmtId="0" fontId="38" fillId="0" borderId="0" xfId="0" applyFont="1" applyAlignment="1" applyProtection="1">
      <alignment horizontal="left"/>
    </xf>
    <xf numFmtId="0" fontId="39" fillId="0" borderId="0" xfId="0" applyFont="1"/>
    <xf numFmtId="0" fontId="40" fillId="0" borderId="0" xfId="0" applyFont="1" applyAlignment="1">
      <alignment horizontal="right"/>
    </xf>
    <xf numFmtId="0" fontId="38" fillId="0" borderId="0" xfId="0" applyFont="1" applyAlignment="1" applyProtection="1">
      <alignment horizontal="center"/>
      <protection locked="0"/>
    </xf>
    <xf numFmtId="0" fontId="27" fillId="0" borderId="0" xfId="0" applyFont="1"/>
    <xf numFmtId="0" fontId="41" fillId="0" borderId="0" xfId="0" applyFont="1" applyBorder="1"/>
    <xf numFmtId="0" fontId="38" fillId="0" borderId="0" xfId="0" applyFont="1" applyAlignment="1">
      <alignment horizontal="right"/>
    </xf>
    <xf numFmtId="0" fontId="30" fillId="0" borderId="0" xfId="0" applyFont="1" applyAlignment="1" applyProtection="1">
      <alignment vertical="center"/>
    </xf>
    <xf numFmtId="0" fontId="38" fillId="0" borderId="8" xfId="0" applyFont="1" applyBorder="1" applyAlignment="1" applyProtection="1">
      <alignment horizontal="right" vertical="center"/>
    </xf>
    <xf numFmtId="0" fontId="38" fillId="0" borderId="11" xfId="0" applyFont="1" applyBorder="1" applyAlignment="1">
      <alignment horizontal="left" vertical="center"/>
    </xf>
    <xf numFmtId="0" fontId="39" fillId="0" borderId="8" xfId="0" applyFont="1" applyBorder="1" applyAlignment="1">
      <alignment vertical="center"/>
    </xf>
    <xf numFmtId="0" fontId="38" fillId="0" borderId="11" xfId="0" applyFont="1" applyBorder="1" applyAlignment="1" applyProtection="1">
      <alignment horizontal="left" vertical="center"/>
    </xf>
    <xf numFmtId="0" fontId="38" fillId="0" borderId="8" xfId="0" applyFont="1" applyBorder="1" applyAlignment="1" applyProtection="1">
      <alignment horizontal="center"/>
    </xf>
    <xf numFmtId="0" fontId="38" fillId="0" borderId="11" xfId="0" applyFont="1" applyBorder="1" applyAlignment="1" applyProtection="1">
      <alignment horizontal="center"/>
    </xf>
    <xf numFmtId="0" fontId="38" fillId="0" borderId="8" xfId="0" applyFont="1" applyBorder="1" applyAlignment="1" applyProtection="1">
      <alignment horizontal="right"/>
    </xf>
    <xf numFmtId="0" fontId="29" fillId="0" borderId="10" xfId="0" applyFont="1" applyBorder="1" applyAlignment="1" applyProtection="1">
      <alignment horizontal="left"/>
    </xf>
    <xf numFmtId="164" fontId="27" fillId="6" borderId="10" xfId="0" applyNumberFormat="1" applyFont="1" applyFill="1" applyBorder="1" applyProtection="1">
      <protection locked="0"/>
    </xf>
    <xf numFmtId="5" fontId="27" fillId="6" borderId="13" xfId="0" applyNumberFormat="1" applyFont="1" applyFill="1" applyBorder="1" applyProtection="1">
      <protection locked="0"/>
    </xf>
    <xf numFmtId="164" fontId="27" fillId="6" borderId="10" xfId="0" applyNumberFormat="1" applyFont="1" applyFill="1" applyBorder="1" applyAlignment="1" applyProtection="1">
      <alignment horizontal="right"/>
      <protection locked="0"/>
    </xf>
    <xf numFmtId="0" fontId="29" fillId="6" borderId="10" xfId="0" applyFont="1" applyFill="1" applyBorder="1" applyProtection="1">
      <protection locked="0"/>
    </xf>
    <xf numFmtId="0" fontId="29" fillId="6" borderId="14" xfId="0" applyFont="1" applyFill="1" applyBorder="1" applyProtection="1">
      <protection locked="0"/>
    </xf>
    <xf numFmtId="0" fontId="27" fillId="0" borderId="1" xfId="0" applyFont="1" applyBorder="1" applyAlignment="1" applyProtection="1">
      <alignment horizontal="left" indent="1"/>
    </xf>
    <xf numFmtId="165" fontId="27" fillId="2" borderId="1" xfId="0" applyNumberFormat="1" applyFont="1" applyFill="1" applyBorder="1" applyProtection="1">
      <protection locked="0"/>
    </xf>
    <xf numFmtId="37" fontId="27" fillId="2" borderId="0" xfId="0" applyNumberFormat="1" applyFont="1" applyFill="1" applyProtection="1">
      <protection locked="0"/>
    </xf>
    <xf numFmtId="37" fontId="27" fillId="0" borderId="0" xfId="0" applyNumberFormat="1" applyFont="1" applyProtection="1">
      <protection locked="0"/>
    </xf>
    <xf numFmtId="165" fontId="27" fillId="0" borderId="1" xfId="0" applyNumberFormat="1" applyFont="1" applyBorder="1" applyProtection="1">
      <protection locked="0"/>
    </xf>
    <xf numFmtId="165" fontId="27" fillId="0" borderId="1" xfId="0" applyNumberFormat="1" applyFont="1" applyBorder="1" applyProtection="1"/>
    <xf numFmtId="37" fontId="27" fillId="0" borderId="4" xfId="0" applyNumberFormat="1" applyFont="1" applyBorder="1" applyProtection="1"/>
    <xf numFmtId="165" fontId="27" fillId="2" borderId="1" xfId="0" applyNumberFormat="1" applyFont="1" applyFill="1" applyBorder="1" applyAlignment="1" applyProtection="1">
      <alignment horizontal="left"/>
    </xf>
    <xf numFmtId="37" fontId="27" fillId="0" borderId="4" xfId="0" applyNumberFormat="1" applyFont="1" applyBorder="1" applyProtection="1">
      <protection locked="0"/>
    </xf>
    <xf numFmtId="165" fontId="27" fillId="2" borderId="0" xfId="0" applyNumberFormat="1" applyFont="1" applyFill="1" applyBorder="1" applyAlignment="1" applyProtection="1">
      <alignment horizontal="left"/>
    </xf>
    <xf numFmtId="165" fontId="27" fillId="2" borderId="0" xfId="0" applyNumberFormat="1" applyFont="1" applyFill="1" applyBorder="1" applyAlignment="1" applyProtection="1">
      <alignment horizontal="right"/>
    </xf>
    <xf numFmtId="0" fontId="27" fillId="4" borderId="1" xfId="0" applyFont="1" applyFill="1" applyBorder="1" applyAlignment="1" applyProtection="1">
      <alignment horizontal="left" indent="1"/>
    </xf>
    <xf numFmtId="0" fontId="27" fillId="0" borderId="1" xfId="0" applyFont="1" applyFill="1" applyBorder="1" applyAlignment="1" applyProtection="1">
      <alignment horizontal="left" indent="1"/>
    </xf>
    <xf numFmtId="165" fontId="27" fillId="0" borderId="1" xfId="0" applyNumberFormat="1" applyFont="1" applyFill="1" applyBorder="1" applyAlignment="1" applyProtection="1">
      <alignment horizontal="left"/>
    </xf>
    <xf numFmtId="37" fontId="27" fillId="0" borderId="4" xfId="0" applyNumberFormat="1" applyFont="1" applyFill="1" applyBorder="1" applyProtection="1">
      <protection locked="0"/>
    </xf>
    <xf numFmtId="165" fontId="27" fillId="0" borderId="0" xfId="0" applyNumberFormat="1" applyFont="1" applyFill="1" applyProtection="1">
      <protection locked="0"/>
    </xf>
    <xf numFmtId="37" fontId="27" fillId="0" borderId="0" xfId="0" applyNumberFormat="1" applyFont="1" applyFill="1" applyProtection="1">
      <protection locked="0"/>
    </xf>
    <xf numFmtId="165" fontId="27" fillId="0" borderId="1" xfId="0" applyNumberFormat="1" applyFont="1" applyFill="1" applyBorder="1" applyProtection="1">
      <protection locked="0"/>
    </xf>
    <xf numFmtId="165" fontId="27" fillId="0" borderId="1" xfId="0" applyNumberFormat="1" applyFont="1" applyFill="1" applyBorder="1" applyProtection="1"/>
    <xf numFmtId="37" fontId="27" fillId="0" borderId="4" xfId="0" applyNumberFormat="1" applyFont="1" applyFill="1" applyBorder="1" applyProtection="1"/>
    <xf numFmtId="37" fontId="27" fillId="2" borderId="53" xfId="0" applyNumberFormat="1" applyFont="1" applyFill="1" applyBorder="1" applyProtection="1">
      <protection locked="0"/>
    </xf>
    <xf numFmtId="165" fontId="27" fillId="2" borderId="54" xfId="0" applyNumberFormat="1" applyFont="1" applyFill="1" applyBorder="1" applyAlignment="1" applyProtection="1">
      <alignment horizontal="left"/>
    </xf>
    <xf numFmtId="0" fontId="29" fillId="0" borderId="49" xfId="0" applyFont="1" applyBorder="1" applyAlignment="1" applyProtection="1">
      <alignment horizontal="left"/>
    </xf>
    <xf numFmtId="165" fontId="29" fillId="0" borderId="7" xfId="0" applyNumberFormat="1" applyFont="1" applyBorder="1" applyProtection="1"/>
    <xf numFmtId="37" fontId="29" fillId="0" borderId="6" xfId="0" applyNumberFormat="1" applyFont="1" applyBorder="1" applyProtection="1"/>
    <xf numFmtId="165" fontId="29" fillId="0" borderId="5" xfId="0" applyNumberFormat="1" applyFont="1" applyBorder="1" applyProtection="1"/>
    <xf numFmtId="37" fontId="29" fillId="0" borderId="5" xfId="0" applyNumberFormat="1" applyFont="1" applyBorder="1" applyProtection="1"/>
    <xf numFmtId="0" fontId="29" fillId="0" borderId="1" xfId="0" applyFont="1" applyBorder="1" applyAlignment="1" applyProtection="1">
      <alignment horizontal="left"/>
    </xf>
    <xf numFmtId="165" fontId="27" fillId="6" borderId="1" xfId="0" applyNumberFormat="1" applyFont="1" applyFill="1" applyBorder="1" applyProtection="1"/>
    <xf numFmtId="37" fontId="27" fillId="6" borderId="0" xfId="0" applyNumberFormat="1" applyFont="1" applyFill="1" applyProtection="1"/>
    <xf numFmtId="165" fontId="27" fillId="6" borderId="1" xfId="0" applyNumberFormat="1" applyFont="1" applyFill="1" applyBorder="1" applyAlignment="1" applyProtection="1">
      <alignment horizontal="right"/>
    </xf>
    <xf numFmtId="165" fontId="29" fillId="6" borderId="1" xfId="0" applyNumberFormat="1" applyFont="1" applyFill="1" applyBorder="1" applyAlignment="1" applyProtection="1">
      <alignment horizontal="left"/>
    </xf>
    <xf numFmtId="37" fontId="29" fillId="6" borderId="4" xfId="0" applyNumberFormat="1" applyFont="1" applyFill="1" applyBorder="1" applyAlignment="1" applyProtection="1">
      <alignment horizontal="left"/>
    </xf>
    <xf numFmtId="0" fontId="29" fillId="0" borderId="7" xfId="0" applyFont="1" applyBorder="1" applyAlignment="1" applyProtection="1">
      <alignment horizontal="left"/>
    </xf>
    <xf numFmtId="165" fontId="29" fillId="0" borderId="7" xfId="0" applyNumberFormat="1" applyFont="1" applyBorder="1" applyAlignment="1" applyProtection="1">
      <alignment horizontal="right"/>
    </xf>
    <xf numFmtId="0" fontId="29" fillId="0" borderId="8" xfId="0" applyFont="1" applyBorder="1" applyAlignment="1" applyProtection="1">
      <alignment horizontal="left"/>
    </xf>
    <xf numFmtId="165" fontId="29" fillId="0" borderId="8" xfId="0" applyNumberFormat="1" applyFont="1" applyBorder="1" applyProtection="1"/>
    <xf numFmtId="37" fontId="29" fillId="0" borderId="25" xfId="0" applyNumberFormat="1" applyFont="1" applyBorder="1" applyAlignment="1" applyProtection="1">
      <alignment horizontal="right"/>
    </xf>
    <xf numFmtId="37" fontId="29" fillId="0" borderId="25" xfId="0" applyNumberFormat="1" applyFont="1" applyBorder="1" applyProtection="1"/>
    <xf numFmtId="165" fontId="29" fillId="0" borderId="8" xfId="0" applyNumberFormat="1" applyFont="1" applyBorder="1" applyAlignment="1" applyProtection="1">
      <alignment horizontal="right"/>
    </xf>
    <xf numFmtId="37" fontId="29" fillId="0" borderId="11" xfId="0" applyNumberFormat="1" applyFont="1" applyBorder="1" applyProtection="1"/>
    <xf numFmtId="0" fontId="29" fillId="0" borderId="7" xfId="0" applyFont="1" applyBorder="1" applyAlignment="1" applyProtection="1">
      <alignment horizontal="left" indent="1"/>
    </xf>
    <xf numFmtId="165" fontId="29" fillId="0" borderId="8" xfId="0" applyNumberFormat="1" applyFont="1" applyBorder="1" applyAlignment="1" applyProtection="1">
      <alignment horizontal="center"/>
    </xf>
    <xf numFmtId="0" fontId="29" fillId="0" borderId="55" xfId="0" applyFont="1" applyBorder="1" applyAlignment="1" applyProtection="1">
      <alignment horizontal="left"/>
    </xf>
    <xf numFmtId="165" fontId="29" fillId="0" borderId="55" xfId="0" applyNumberFormat="1" applyFont="1" applyBorder="1" applyProtection="1"/>
    <xf numFmtId="37" fontId="29" fillId="0" borderId="51" xfId="0" applyNumberFormat="1" applyFont="1" applyBorder="1" applyProtection="1"/>
    <xf numFmtId="165" fontId="29" fillId="0" borderId="55" xfId="0" applyNumberFormat="1" applyFont="1" applyBorder="1" applyAlignment="1" applyProtection="1">
      <alignment horizontal="center"/>
    </xf>
    <xf numFmtId="165" fontId="29" fillId="0" borderId="55" xfId="0" applyNumberFormat="1" applyFont="1" applyBorder="1" applyAlignment="1" applyProtection="1">
      <alignment horizontal="right"/>
    </xf>
    <xf numFmtId="37" fontId="29" fillId="0" borderId="52" xfId="0" applyNumberFormat="1" applyFont="1" applyBorder="1" applyProtection="1"/>
    <xf numFmtId="0" fontId="27" fillId="0" borderId="38" xfId="0" applyFont="1" applyBorder="1" applyAlignment="1" applyProtection="1">
      <alignment horizontal="left"/>
    </xf>
    <xf numFmtId="164" fontId="27" fillId="0" borderId="38" xfId="0" applyNumberFormat="1" applyFont="1" applyBorder="1" applyAlignment="1" applyProtection="1">
      <alignment horizontal="left"/>
    </xf>
    <xf numFmtId="37" fontId="27" fillId="0" borderId="3" xfId="0" applyNumberFormat="1" applyFont="1" applyBorder="1" applyProtection="1">
      <protection locked="0"/>
    </xf>
    <xf numFmtId="165" fontId="27" fillId="0" borderId="38" xfId="0" applyNumberFormat="1" applyFont="1" applyBorder="1" applyAlignment="1" applyProtection="1">
      <alignment horizontal="left"/>
    </xf>
    <xf numFmtId="164" fontId="27" fillId="0" borderId="38" xfId="0" applyNumberFormat="1" applyFont="1" applyBorder="1" applyAlignment="1" applyProtection="1">
      <alignment horizontal="right"/>
    </xf>
    <xf numFmtId="164" fontId="29" fillId="0" borderId="38" xfId="0" applyNumberFormat="1" applyFont="1" applyBorder="1" applyAlignment="1" applyProtection="1">
      <alignment horizontal="left"/>
    </xf>
    <xf numFmtId="37" fontId="29" fillId="0" borderId="2" xfId="0" applyNumberFormat="1" applyFont="1" applyBorder="1" applyProtection="1"/>
    <xf numFmtId="37" fontId="9" fillId="4" borderId="4" xfId="0" applyNumberFormat="1" applyFont="1" applyFill="1" applyBorder="1" applyProtection="1">
      <protection locked="0"/>
    </xf>
    <xf numFmtId="37" fontId="9" fillId="4" borderId="0" xfId="0" applyNumberFormat="1" applyFont="1" applyFill="1" applyProtection="1">
      <protection locked="0"/>
    </xf>
    <xf numFmtId="0" fontId="29" fillId="0" borderId="0" xfId="0" applyFont="1"/>
    <xf numFmtId="0" fontId="27" fillId="0" borderId="3" xfId="0" applyFont="1" applyBorder="1"/>
    <xf numFmtId="0" fontId="36" fillId="0" borderId="3" xfId="0" applyFont="1" applyBorder="1"/>
    <xf numFmtId="37" fontId="9" fillId="4" borderId="4" xfId="0" applyNumberFormat="1" applyFont="1" applyFill="1" applyBorder="1" applyProtection="1"/>
    <xf numFmtId="0" fontId="28" fillId="0" borderId="56" xfId="0" applyFont="1" applyBorder="1" applyAlignment="1" applyProtection="1">
      <alignment horizontal="left" vertical="center" indent="1"/>
    </xf>
    <xf numFmtId="0" fontId="28" fillId="0" borderId="35" xfId="0" applyFont="1" applyBorder="1" applyAlignment="1" applyProtection="1">
      <alignment horizontal="left" vertical="center" indent="1"/>
    </xf>
    <xf numFmtId="37" fontId="2" fillId="0" borderId="26" xfId="0" applyNumberFormat="1" applyFont="1" applyBorder="1" applyAlignment="1" applyProtection="1">
      <alignment horizontal="right" vertical="center"/>
      <protection locked="0"/>
    </xf>
    <xf numFmtId="165" fontId="29" fillId="0" borderId="7" xfId="0" applyNumberFormat="1" applyFont="1" applyBorder="1" applyAlignment="1" applyProtection="1">
      <alignment horizontal="center"/>
    </xf>
    <xf numFmtId="37" fontId="1" fillId="2" borderId="29" xfId="0" applyNumberFormat="1" applyFont="1" applyFill="1" applyBorder="1" applyAlignment="1" applyProtection="1">
      <alignment horizontal="right" vertical="center"/>
    </xf>
    <xf numFmtId="37" fontId="2" fillId="5" borderId="4" xfId="0" applyNumberFormat="1" applyFont="1" applyFill="1" applyBorder="1" applyAlignment="1" applyProtection="1">
      <alignment horizontal="right" vertical="center"/>
    </xf>
    <xf numFmtId="165" fontId="1" fillId="5" borderId="42" xfId="0" applyNumberFormat="1" applyFont="1" applyFill="1" applyBorder="1" applyAlignment="1" applyProtection="1">
      <alignment horizontal="right" vertical="center"/>
      <protection locked="0"/>
    </xf>
    <xf numFmtId="37" fontId="2" fillId="5" borderId="43" xfId="0" applyNumberFormat="1" applyFont="1" applyFill="1" applyBorder="1" applyAlignment="1" applyProtection="1">
      <alignment horizontal="right" vertical="center"/>
    </xf>
    <xf numFmtId="37" fontId="2" fillId="5" borderId="29" xfId="0" applyNumberFormat="1" applyFont="1" applyFill="1" applyBorder="1" applyAlignment="1" applyProtection="1">
      <alignment horizontal="right"/>
    </xf>
    <xf numFmtId="165" fontId="2" fillId="5" borderId="1" xfId="0" applyNumberFormat="1" applyFont="1" applyFill="1" applyBorder="1" applyAlignment="1" applyProtection="1">
      <alignment horizontal="right" vertical="center"/>
    </xf>
    <xf numFmtId="165" fontId="1" fillId="2" borderId="9" xfId="0" applyNumberFormat="1" applyFont="1" applyFill="1" applyBorder="1" applyAlignment="1" applyProtection="1">
      <alignment horizontal="right" vertical="center"/>
    </xf>
    <xf numFmtId="165" fontId="2" fillId="5" borderId="45" xfId="0" applyNumberFormat="1" applyFont="1" applyFill="1" applyBorder="1" applyAlignment="1" applyProtection="1">
      <alignment horizontal="right" vertical="center"/>
    </xf>
    <xf numFmtId="37" fontId="2" fillId="5" borderId="33" xfId="0" applyNumberFormat="1" applyFont="1" applyFill="1" applyBorder="1" applyAlignment="1" applyProtection="1">
      <alignment horizontal="right" vertical="center"/>
    </xf>
    <xf numFmtId="37" fontId="1" fillId="0" borderId="53" xfId="0" applyNumberFormat="1" applyFont="1" applyBorder="1" applyProtection="1"/>
    <xf numFmtId="0" fontId="32" fillId="0" borderId="57" xfId="0" applyFont="1" applyBorder="1" applyAlignment="1" applyProtection="1">
      <alignment horizontal="left" vertical="center"/>
    </xf>
    <xf numFmtId="165" fontId="27" fillId="0" borderId="57" xfId="0" applyNumberFormat="1" applyFont="1" applyBorder="1" applyAlignment="1" applyProtection="1">
      <alignment horizontal="right" vertical="center"/>
    </xf>
    <xf numFmtId="37" fontId="27" fillId="0" borderId="58" xfId="0" applyNumberFormat="1" applyFont="1" applyBorder="1" applyAlignment="1" applyProtection="1">
      <alignment horizontal="right" vertical="center"/>
    </xf>
    <xf numFmtId="165" fontId="29" fillId="0" borderId="57" xfId="0" applyNumberFormat="1" applyFont="1" applyBorder="1" applyAlignment="1" applyProtection="1">
      <alignment horizontal="right" vertical="center"/>
    </xf>
    <xf numFmtId="37" fontId="29" fillId="0" borderId="58" xfId="0" applyNumberFormat="1" applyFont="1" applyBorder="1" applyAlignment="1" applyProtection="1">
      <alignment horizontal="right" vertical="center"/>
    </xf>
    <xf numFmtId="0" fontId="15" fillId="0" borderId="8" xfId="0" applyFont="1" applyBorder="1" applyAlignment="1" applyProtection="1">
      <alignment horizontal="centerContinuous" vertical="center"/>
    </xf>
    <xf numFmtId="165" fontId="1" fillId="2" borderId="25" xfId="0" applyNumberFormat="1" applyFont="1" applyFill="1" applyBorder="1" applyAlignment="1" applyProtection="1">
      <alignment horizontal="center" vertical="center"/>
      <protection locked="0"/>
    </xf>
    <xf numFmtId="37" fontId="1" fillId="2" borderId="25" xfId="0" applyNumberFormat="1" applyFont="1" applyFill="1" applyBorder="1" applyAlignment="1" applyProtection="1">
      <alignment vertical="center"/>
      <protection locked="0"/>
    </xf>
    <xf numFmtId="37" fontId="1" fillId="0" borderId="25" xfId="0" applyNumberFormat="1" applyFont="1" applyBorder="1" applyAlignment="1" applyProtection="1">
      <alignment vertical="center"/>
    </xf>
    <xf numFmtId="37" fontId="2" fillId="0" borderId="25" xfId="0" applyNumberFormat="1" applyFont="1" applyBorder="1" applyAlignment="1" applyProtection="1">
      <alignment vertical="center"/>
    </xf>
    <xf numFmtId="0" fontId="15" fillId="0" borderId="39" xfId="0" applyFont="1" applyBorder="1"/>
    <xf numFmtId="0" fontId="15" fillId="0" borderId="39" xfId="0" applyFont="1" applyFill="1" applyBorder="1"/>
    <xf numFmtId="0" fontId="16" fillId="0" borderId="39" xfId="0" applyFont="1" applyBorder="1"/>
    <xf numFmtId="9" fontId="15" fillId="0" borderId="39" xfId="2" applyFont="1" applyBorder="1"/>
    <xf numFmtId="9" fontId="15" fillId="0" borderId="39" xfId="0" applyNumberFormat="1" applyFont="1" applyBorder="1"/>
    <xf numFmtId="0" fontId="15" fillId="0" borderId="39" xfId="1" applyNumberFormat="1" applyFont="1" applyBorder="1"/>
    <xf numFmtId="0" fontId="15" fillId="0" borderId="39" xfId="0" applyNumberFormat="1" applyFont="1" applyBorder="1"/>
    <xf numFmtId="0" fontId="31" fillId="0" borderId="0" xfId="0" applyFont="1" applyAlignment="1" applyProtection="1">
      <alignment horizontal="left"/>
    </xf>
    <xf numFmtId="0" fontId="29" fillId="0" borderId="3" xfId="0" applyFont="1" applyBorder="1" applyAlignment="1">
      <alignment horizontal="left"/>
    </xf>
    <xf numFmtId="0" fontId="27" fillId="0" borderId="0" xfId="0" applyFont="1"/>
    <xf numFmtId="0" fontId="27" fillId="0" borderId="3" xfId="0" applyFont="1" applyBorder="1" applyAlignment="1">
      <alignment horizontal="center"/>
    </xf>
    <xf numFmtId="38" fontId="1" fillId="0" borderId="0" xfId="0" applyNumberFormat="1" applyFont="1"/>
    <xf numFmtId="0" fontId="2" fillId="0" borderId="59" xfId="0" applyFont="1" applyFill="1" applyBorder="1" applyAlignment="1">
      <alignment horizontal="center"/>
    </xf>
    <xf numFmtId="0" fontId="2" fillId="0" borderId="60" xfId="0" applyFont="1" applyFill="1" applyBorder="1" applyAlignment="1">
      <alignment horizontal="center"/>
    </xf>
    <xf numFmtId="0" fontId="2" fillId="0" borderId="61" xfId="0" applyFont="1" applyFill="1" applyBorder="1" applyAlignment="1">
      <alignment horizontal="center"/>
    </xf>
    <xf numFmtId="0" fontId="2" fillId="0" borderId="59" xfId="0" applyNumberFormat="1" applyFont="1" applyFill="1" applyBorder="1" applyAlignment="1" applyProtection="1">
      <alignment horizontal="center"/>
    </xf>
    <xf numFmtId="0" fontId="2" fillId="0" borderId="60" xfId="0" applyNumberFormat="1" applyFont="1" applyFill="1" applyBorder="1" applyAlignment="1" applyProtection="1">
      <alignment horizontal="center"/>
    </xf>
    <xf numFmtId="0" fontId="2" fillId="0" borderId="61" xfId="0" applyNumberFormat="1" applyFont="1" applyFill="1" applyBorder="1" applyAlignment="1" applyProtection="1">
      <alignment horizontal="center"/>
    </xf>
    <xf numFmtId="164" fontId="2" fillId="0" borderId="59" xfId="0" applyNumberFormat="1" applyFont="1" applyFill="1" applyBorder="1" applyAlignment="1" applyProtection="1">
      <alignment horizontal="center"/>
    </xf>
    <xf numFmtId="164" fontId="2" fillId="0" borderId="60" xfId="0" applyNumberFormat="1" applyFont="1" applyFill="1" applyBorder="1" applyAlignment="1" applyProtection="1">
      <alignment horizontal="center"/>
    </xf>
    <xf numFmtId="164" fontId="2" fillId="0" borderId="61" xfId="0" applyNumberFormat="1" applyFont="1" applyFill="1" applyBorder="1" applyAlignment="1" applyProtection="1">
      <alignment horizontal="center"/>
    </xf>
    <xf numFmtId="0" fontId="33" fillId="0" borderId="0" xfId="0" applyFont="1" applyAlignment="1">
      <alignment horizontal="center"/>
    </xf>
    <xf numFmtId="9" fontId="1" fillId="7" borderId="8" xfId="2" applyFont="1" applyFill="1" applyBorder="1" applyAlignment="1">
      <alignment horizontal="center"/>
    </xf>
    <xf numFmtId="9" fontId="1" fillId="7" borderId="25" xfId="2" applyFont="1" applyFill="1" applyBorder="1" applyAlignment="1">
      <alignment horizontal="center"/>
    </xf>
    <xf numFmtId="9" fontId="1" fillId="7" borderId="11" xfId="2" applyFont="1" applyFill="1" applyBorder="1" applyAlignment="1">
      <alignment horizontal="center"/>
    </xf>
    <xf numFmtId="0" fontId="20" fillId="0" borderId="0" xfId="0" applyFont="1" applyBorder="1" applyAlignment="1" applyProtection="1">
      <alignment horizontal="left" vertical="center" wrapText="1"/>
    </xf>
    <xf numFmtId="0" fontId="31" fillId="0" borderId="0" xfId="0" applyFont="1" applyAlignment="1" applyProtection="1">
      <alignment horizontal="centerContinuous" vertical="center"/>
    </xf>
    <xf numFmtId="0" fontId="29" fillId="0" borderId="0" xfId="0" applyFont="1" applyBorder="1" applyAlignment="1">
      <alignment horizontal="centerContinuous" vertical="center"/>
    </xf>
    <xf numFmtId="0" fontId="28" fillId="0" borderId="0" xfId="0" applyFont="1" applyAlignment="1" applyProtection="1">
      <alignment horizontal="centerContinuous" vertical="center"/>
    </xf>
    <xf numFmtId="0" fontId="27" fillId="0" borderId="0" xfId="0" applyFont="1" applyAlignment="1" applyProtection="1">
      <alignment horizontal="centerContinuous" vertical="center"/>
    </xf>
    <xf numFmtId="0" fontId="33" fillId="0" borderId="0" xfId="0" applyFont="1" applyAlignment="1">
      <alignment horizontal="centerContinuous" vertical="center"/>
    </xf>
    <xf numFmtId="0" fontId="15" fillId="0" borderId="27" xfId="0" applyFont="1" applyBorder="1" applyAlignment="1">
      <alignment horizontal="centerContinuous" vertical="center" wrapText="1"/>
    </xf>
    <xf numFmtId="0" fontId="20" fillId="0" borderId="0" xfId="0" applyFont="1" applyBorder="1" applyAlignment="1" applyProtection="1">
      <alignment horizontal="centerContinuous" vertical="center" wrapText="1"/>
    </xf>
  </cellXfs>
  <cellStyles count="3">
    <cellStyle name="Comma" xfId="1" builtinId="3"/>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6"/>
  <sheetViews>
    <sheetView showGridLines="0" zoomScale="90" zoomScaleNormal="90" workbookViewId="0">
      <selection activeCell="E2" sqref="E2:I2"/>
    </sheetView>
  </sheetViews>
  <sheetFormatPr defaultColWidth="9" defaultRowHeight="12.3" x14ac:dyDescent="0.4"/>
  <cols>
    <col min="1" max="1" width="26.109375" style="2" customWidth="1"/>
    <col min="2" max="2" width="4.71875" style="2" customWidth="1"/>
    <col min="3" max="3" width="10.5" style="2" bestFit="1" customWidth="1"/>
    <col min="4" max="4" width="4.71875" style="2" customWidth="1"/>
    <col min="5" max="5" width="10.5" style="2" bestFit="1" customWidth="1"/>
    <col min="6" max="6" width="4.71875" style="2" customWidth="1"/>
    <col min="7" max="7" width="10.5" style="2" customWidth="1"/>
    <col min="8" max="8" width="4.71875" style="2" customWidth="1"/>
    <col min="9" max="9" width="10.38671875" style="2" customWidth="1"/>
    <col min="10" max="10" width="4.71875" style="2" customWidth="1"/>
    <col min="11" max="11" width="10.38671875" style="2" customWidth="1"/>
    <col min="12" max="12" width="4.71875" style="2" customWidth="1"/>
    <col min="13" max="13" width="10.38671875" style="2" customWidth="1"/>
    <col min="14" max="14" width="5.88671875" style="2" customWidth="1"/>
    <col min="15" max="15" width="12.109375" style="2" customWidth="1"/>
    <col min="16" max="16384" width="9" style="2"/>
  </cols>
  <sheetData>
    <row r="1" spans="1:16" x14ac:dyDescent="0.4">
      <c r="A1" s="257" t="s">
        <v>120</v>
      </c>
      <c r="B1" s="257"/>
      <c r="C1" s="257"/>
      <c r="D1" s="258"/>
      <c r="E1" s="258"/>
      <c r="F1" s="258"/>
      <c r="G1" s="115" t="s">
        <v>31</v>
      </c>
      <c r="H1" s="258"/>
      <c r="I1" s="258"/>
      <c r="J1" s="258"/>
      <c r="K1" s="258"/>
      <c r="L1" s="258"/>
      <c r="M1" s="258"/>
      <c r="N1" s="258" t="s">
        <v>6</v>
      </c>
      <c r="O1" s="259"/>
      <c r="P1" s="260"/>
    </row>
    <row r="2" spans="1:16" x14ac:dyDescent="0.4">
      <c r="A2" s="261" t="s">
        <v>112</v>
      </c>
      <c r="B2" s="262"/>
      <c r="C2" s="262"/>
      <c r="D2" s="258"/>
      <c r="E2" s="453" t="s">
        <v>32</v>
      </c>
      <c r="F2" s="453"/>
      <c r="G2" s="453"/>
      <c r="H2" s="453"/>
      <c r="I2" s="453"/>
      <c r="J2" s="263"/>
      <c r="K2" s="263"/>
      <c r="L2" s="263"/>
      <c r="M2" s="263"/>
      <c r="N2" s="434" t="s">
        <v>99</v>
      </c>
      <c r="O2" s="434"/>
      <c r="P2" s="260"/>
    </row>
    <row r="3" spans="1:16" ht="18" customHeight="1" x14ac:dyDescent="0.4">
      <c r="A3" s="261" t="s">
        <v>98</v>
      </c>
      <c r="B3" s="262"/>
      <c r="C3" s="262"/>
      <c r="D3" s="258"/>
      <c r="E3" s="258"/>
      <c r="F3" s="258"/>
      <c r="G3" s="258"/>
      <c r="H3" s="258"/>
      <c r="I3" s="258"/>
      <c r="J3" s="258"/>
      <c r="K3" s="258"/>
      <c r="L3" s="258"/>
      <c r="M3" s="258"/>
      <c r="N3" s="258"/>
      <c r="O3" s="258"/>
      <c r="P3" s="260"/>
    </row>
    <row r="4" spans="1:16" x14ac:dyDescent="0.4">
      <c r="A4" s="261"/>
      <c r="B4" s="262"/>
      <c r="C4" s="262"/>
      <c r="D4" s="258"/>
      <c r="E4" s="258"/>
      <c r="F4" s="258"/>
      <c r="G4" s="258"/>
      <c r="H4" s="258"/>
      <c r="I4" s="258"/>
      <c r="J4" s="258"/>
      <c r="K4" s="258"/>
      <c r="L4" s="258"/>
      <c r="M4" s="258"/>
      <c r="N4" s="258"/>
      <c r="O4" s="258"/>
      <c r="P4" s="260"/>
    </row>
    <row r="5" spans="1:16" x14ac:dyDescent="0.4">
      <c r="A5" s="264"/>
      <c r="B5" s="265" t="s">
        <v>12</v>
      </c>
      <c r="C5" s="266" t="s">
        <v>113</v>
      </c>
      <c r="D5" s="265" t="s">
        <v>12</v>
      </c>
      <c r="E5" s="266" t="s">
        <v>114</v>
      </c>
      <c r="F5" s="265" t="s">
        <v>26</v>
      </c>
      <c r="G5" s="266" t="s">
        <v>115</v>
      </c>
      <c r="H5" s="265" t="s">
        <v>26</v>
      </c>
      <c r="I5" s="266" t="s">
        <v>116</v>
      </c>
      <c r="J5" s="265" t="s">
        <v>26</v>
      </c>
      <c r="K5" s="266" t="s">
        <v>117</v>
      </c>
      <c r="L5" s="265" t="s">
        <v>27</v>
      </c>
      <c r="M5" s="266" t="s">
        <v>118</v>
      </c>
      <c r="N5" s="267"/>
      <c r="O5" s="266" t="s">
        <v>1</v>
      </c>
      <c r="P5" s="260"/>
    </row>
    <row r="6" spans="1:16" ht="12.6" thickBot="1" x14ac:dyDescent="0.45">
      <c r="A6" s="262"/>
      <c r="B6" s="268" t="s">
        <v>2</v>
      </c>
      <c r="C6" s="269" t="s">
        <v>3</v>
      </c>
      <c r="D6" s="268" t="s">
        <v>2</v>
      </c>
      <c r="E6" s="269" t="s">
        <v>3</v>
      </c>
      <c r="F6" s="268" t="s">
        <v>2</v>
      </c>
      <c r="G6" s="269" t="s">
        <v>3</v>
      </c>
      <c r="H6" s="268" t="s">
        <v>2</v>
      </c>
      <c r="I6" s="269" t="s">
        <v>3</v>
      </c>
      <c r="J6" s="268" t="s">
        <v>2</v>
      </c>
      <c r="K6" s="269" t="s">
        <v>3</v>
      </c>
      <c r="L6" s="268" t="s">
        <v>2</v>
      </c>
      <c r="M6" s="269" t="s">
        <v>3</v>
      </c>
      <c r="N6" s="268" t="s">
        <v>4</v>
      </c>
      <c r="O6" s="269" t="s">
        <v>5</v>
      </c>
      <c r="P6" s="260"/>
    </row>
    <row r="7" spans="1:16" ht="12.6" thickTop="1" x14ac:dyDescent="0.4">
      <c r="A7" s="270" t="s">
        <v>28</v>
      </c>
      <c r="B7" s="271"/>
      <c r="C7" s="272"/>
      <c r="D7" s="271"/>
      <c r="E7" s="272"/>
      <c r="F7" s="271"/>
      <c r="G7" s="272"/>
      <c r="H7" s="271"/>
      <c r="I7" s="272"/>
      <c r="J7" s="271"/>
      <c r="K7" s="272"/>
      <c r="L7" s="273"/>
      <c r="M7" s="274"/>
      <c r="N7" s="275"/>
      <c r="O7" s="276"/>
      <c r="P7" s="260"/>
    </row>
    <row r="8" spans="1:16" ht="15" customHeight="1" x14ac:dyDescent="0.4">
      <c r="A8" s="277" t="s">
        <v>29</v>
      </c>
      <c r="B8" s="278"/>
      <c r="C8" s="279"/>
      <c r="D8" s="278"/>
      <c r="E8" s="279"/>
      <c r="F8" s="278"/>
      <c r="G8" s="279"/>
      <c r="H8" s="278"/>
      <c r="I8" s="279"/>
      <c r="J8" s="278"/>
      <c r="K8" s="279"/>
      <c r="L8" s="280"/>
      <c r="M8" s="281"/>
      <c r="N8" s="257"/>
      <c r="O8" s="282"/>
      <c r="P8" s="260"/>
    </row>
    <row r="9" spans="1:16" ht="15" customHeight="1" x14ac:dyDescent="0.4">
      <c r="A9" s="283" t="s">
        <v>33</v>
      </c>
      <c r="B9" s="284">
        <v>0</v>
      </c>
      <c r="C9" s="285">
        <v>0</v>
      </c>
      <c r="D9" s="284">
        <v>0</v>
      </c>
      <c r="E9" s="285">
        <v>0</v>
      </c>
      <c r="F9" s="284">
        <v>0</v>
      </c>
      <c r="G9" s="285">
        <v>0</v>
      </c>
      <c r="H9" s="284">
        <v>0</v>
      </c>
      <c r="I9" s="285">
        <v>0</v>
      </c>
      <c r="J9" s="284">
        <v>0</v>
      </c>
      <c r="K9" s="285">
        <v>0</v>
      </c>
      <c r="L9" s="284">
        <v>0</v>
      </c>
      <c r="M9" s="285">
        <v>0</v>
      </c>
      <c r="N9" s="287">
        <f>SUM(B9+D9+F9+H9+J9+L9)</f>
        <v>0</v>
      </c>
      <c r="O9" s="288">
        <f>SUM(C9+E9+G9+I9+K9+M9)</f>
        <v>0</v>
      </c>
      <c r="P9" s="260"/>
    </row>
    <row r="10" spans="1:16" ht="15" customHeight="1" x14ac:dyDescent="0.4">
      <c r="A10" s="283" t="s">
        <v>34</v>
      </c>
      <c r="B10" s="289"/>
      <c r="C10" s="285">
        <v>0</v>
      </c>
      <c r="D10" s="289"/>
      <c r="E10" s="285">
        <v>0</v>
      </c>
      <c r="F10" s="289"/>
      <c r="G10" s="285">
        <v>0</v>
      </c>
      <c r="H10" s="289"/>
      <c r="I10" s="285">
        <v>0</v>
      </c>
      <c r="J10" s="289"/>
      <c r="K10" s="285">
        <v>0</v>
      </c>
      <c r="L10" s="289"/>
      <c r="M10" s="285">
        <v>0</v>
      </c>
      <c r="N10" s="291" t="s">
        <v>6</v>
      </c>
      <c r="O10" s="288">
        <f t="shared" ref="O10:O16" si="0">SUM(C10+E10+G10+I10+K10+M10)</f>
        <v>0</v>
      </c>
      <c r="P10" s="260"/>
    </row>
    <row r="11" spans="1:16" ht="15" customHeight="1" x14ac:dyDescent="0.4">
      <c r="A11" s="283" t="s">
        <v>35</v>
      </c>
      <c r="B11" s="289"/>
      <c r="C11" s="285">
        <v>0</v>
      </c>
      <c r="D11" s="289"/>
      <c r="E11" s="285">
        <v>0</v>
      </c>
      <c r="F11" s="289"/>
      <c r="G11" s="285">
        <v>0</v>
      </c>
      <c r="H11" s="289"/>
      <c r="I11" s="285">
        <v>0</v>
      </c>
      <c r="J11" s="289"/>
      <c r="K11" s="285">
        <v>0</v>
      </c>
      <c r="L11" s="289"/>
      <c r="M11" s="285">
        <v>0</v>
      </c>
      <c r="N11" s="291"/>
      <c r="O11" s="288">
        <f t="shared" si="0"/>
        <v>0</v>
      </c>
      <c r="P11" s="260"/>
    </row>
    <row r="12" spans="1:16" ht="15" customHeight="1" x14ac:dyDescent="0.4">
      <c r="A12" s="283" t="s">
        <v>36</v>
      </c>
      <c r="B12" s="289"/>
      <c r="C12" s="285">
        <v>0</v>
      </c>
      <c r="D12" s="289"/>
      <c r="E12" s="285">
        <v>0</v>
      </c>
      <c r="F12" s="289"/>
      <c r="G12" s="285">
        <v>0</v>
      </c>
      <c r="H12" s="289"/>
      <c r="I12" s="285">
        <v>0</v>
      </c>
      <c r="J12" s="289"/>
      <c r="K12" s="285">
        <v>0</v>
      </c>
      <c r="L12" s="289"/>
      <c r="M12" s="285">
        <v>0</v>
      </c>
      <c r="N12" s="291"/>
      <c r="O12" s="288">
        <f t="shared" si="0"/>
        <v>0</v>
      </c>
      <c r="P12" s="260"/>
    </row>
    <row r="13" spans="1:16" ht="15" customHeight="1" x14ac:dyDescent="0.4">
      <c r="A13" s="283" t="s">
        <v>37</v>
      </c>
      <c r="B13" s="289"/>
      <c r="C13" s="285">
        <v>0</v>
      </c>
      <c r="D13" s="289"/>
      <c r="E13" s="285">
        <v>0</v>
      </c>
      <c r="F13" s="289"/>
      <c r="G13" s="285">
        <v>0</v>
      </c>
      <c r="H13" s="289"/>
      <c r="I13" s="285">
        <v>0</v>
      </c>
      <c r="J13" s="289"/>
      <c r="K13" s="285">
        <v>0</v>
      </c>
      <c r="L13" s="289"/>
      <c r="M13" s="285">
        <v>0</v>
      </c>
      <c r="N13" s="291" t="s">
        <v>6</v>
      </c>
      <c r="O13" s="288">
        <f t="shared" si="0"/>
        <v>0</v>
      </c>
      <c r="P13" s="260"/>
    </row>
    <row r="14" spans="1:16" ht="15" customHeight="1" x14ac:dyDescent="0.4">
      <c r="A14" s="283" t="s">
        <v>119</v>
      </c>
      <c r="B14" s="289"/>
      <c r="C14" s="285">
        <v>0</v>
      </c>
      <c r="D14" s="289"/>
      <c r="E14" s="285">
        <v>0</v>
      </c>
      <c r="F14" s="289"/>
      <c r="G14" s="285">
        <v>0</v>
      </c>
      <c r="H14" s="289"/>
      <c r="I14" s="285">
        <v>0</v>
      </c>
      <c r="J14" s="289"/>
      <c r="K14" s="285">
        <v>0</v>
      </c>
      <c r="L14" s="289"/>
      <c r="M14" s="285">
        <v>0</v>
      </c>
      <c r="N14" s="291"/>
      <c r="O14" s="288">
        <f t="shared" si="0"/>
        <v>0</v>
      </c>
      <c r="P14" s="260"/>
    </row>
    <row r="15" spans="1:16" ht="15" customHeight="1" x14ac:dyDescent="0.4">
      <c r="A15" s="283" t="s">
        <v>38</v>
      </c>
      <c r="B15" s="289"/>
      <c r="C15" s="285">
        <v>0</v>
      </c>
      <c r="D15" s="289"/>
      <c r="E15" s="285">
        <v>0</v>
      </c>
      <c r="F15" s="289"/>
      <c r="G15" s="285">
        <v>0</v>
      </c>
      <c r="H15" s="289"/>
      <c r="I15" s="285">
        <v>0</v>
      </c>
      <c r="J15" s="289"/>
      <c r="K15" s="285">
        <v>0</v>
      </c>
      <c r="L15" s="289"/>
      <c r="M15" s="285">
        <v>0</v>
      </c>
      <c r="N15" s="291" t="s">
        <v>6</v>
      </c>
      <c r="O15" s="288">
        <f t="shared" si="0"/>
        <v>0</v>
      </c>
      <c r="P15" s="260"/>
    </row>
    <row r="16" spans="1:16" s="5" customFormat="1" ht="15" customHeight="1" x14ac:dyDescent="0.4">
      <c r="A16" s="292" t="s">
        <v>39</v>
      </c>
      <c r="B16" s="293">
        <f t="shared" ref="B16:M16" si="1">SUM(B9:B15)</f>
        <v>0</v>
      </c>
      <c r="C16" s="294">
        <f t="shared" si="1"/>
        <v>0</v>
      </c>
      <c r="D16" s="293">
        <f t="shared" si="1"/>
        <v>0</v>
      </c>
      <c r="E16" s="294">
        <f t="shared" si="1"/>
        <v>0</v>
      </c>
      <c r="F16" s="293">
        <f t="shared" si="1"/>
        <v>0</v>
      </c>
      <c r="G16" s="294">
        <f t="shared" si="1"/>
        <v>0</v>
      </c>
      <c r="H16" s="293">
        <f t="shared" si="1"/>
        <v>0</v>
      </c>
      <c r="I16" s="294">
        <f t="shared" si="1"/>
        <v>0</v>
      </c>
      <c r="J16" s="293">
        <f t="shared" si="1"/>
        <v>0</v>
      </c>
      <c r="K16" s="294">
        <f t="shared" si="1"/>
        <v>0</v>
      </c>
      <c r="L16" s="295">
        <f t="shared" si="1"/>
        <v>0</v>
      </c>
      <c r="M16" s="294">
        <f t="shared" si="1"/>
        <v>0</v>
      </c>
      <c r="N16" s="293">
        <f>SUM(B16+D16+F16+H16+J16+L16)</f>
        <v>0</v>
      </c>
      <c r="O16" s="294">
        <f t="shared" si="0"/>
        <v>0</v>
      </c>
      <c r="P16" s="296"/>
    </row>
    <row r="17" spans="1:16" s="5" customFormat="1" ht="26.25" customHeight="1" x14ac:dyDescent="0.4">
      <c r="A17" s="231" t="s">
        <v>42</v>
      </c>
      <c r="B17" s="297"/>
      <c r="C17" s="298"/>
      <c r="D17" s="299"/>
      <c r="E17" s="298"/>
      <c r="F17" s="299"/>
      <c r="G17" s="298"/>
      <c r="H17" s="299"/>
      <c r="I17" s="298"/>
      <c r="J17" s="299"/>
      <c r="K17" s="298"/>
      <c r="L17" s="300"/>
      <c r="M17" s="298"/>
      <c r="N17" s="299"/>
      <c r="O17" s="298"/>
      <c r="P17" s="296"/>
    </row>
    <row r="18" spans="1:16" ht="15" customHeight="1" x14ac:dyDescent="0.4">
      <c r="A18" s="301" t="s">
        <v>40</v>
      </c>
      <c r="B18" s="284">
        <v>0</v>
      </c>
      <c r="C18" s="285">
        <v>0</v>
      </c>
      <c r="D18" s="284">
        <v>0</v>
      </c>
      <c r="E18" s="285">
        <v>0</v>
      </c>
      <c r="F18" s="284">
        <v>0</v>
      </c>
      <c r="G18" s="285">
        <v>0</v>
      </c>
      <c r="H18" s="284">
        <v>0</v>
      </c>
      <c r="I18" s="285">
        <v>0</v>
      </c>
      <c r="J18" s="284">
        <v>0</v>
      </c>
      <c r="K18" s="285">
        <v>0</v>
      </c>
      <c r="L18" s="286">
        <v>0</v>
      </c>
      <c r="M18" s="285">
        <v>0</v>
      </c>
      <c r="N18" s="287">
        <f>SUM(B18+D18+F18+H18+J18+L18)</f>
        <v>0</v>
      </c>
      <c r="O18" s="288">
        <f>SUM(C18+E18+G18+I18+K18+M18)</f>
        <v>0</v>
      </c>
      <c r="P18" s="260"/>
    </row>
    <row r="19" spans="1:16" ht="15" customHeight="1" x14ac:dyDescent="0.4">
      <c r="A19" s="301" t="s">
        <v>38</v>
      </c>
      <c r="B19" s="289" t="s">
        <v>6</v>
      </c>
      <c r="C19" s="285">
        <v>0</v>
      </c>
      <c r="D19" s="289" t="s">
        <v>6</v>
      </c>
      <c r="E19" s="285">
        <v>0</v>
      </c>
      <c r="F19" s="289" t="s">
        <v>6</v>
      </c>
      <c r="G19" s="285">
        <v>0</v>
      </c>
      <c r="H19" s="289" t="s">
        <v>6</v>
      </c>
      <c r="I19" s="285">
        <v>0</v>
      </c>
      <c r="J19" s="289" t="s">
        <v>6</v>
      </c>
      <c r="K19" s="285">
        <v>0</v>
      </c>
      <c r="L19" s="290" t="s">
        <v>6</v>
      </c>
      <c r="M19" s="285">
        <v>0</v>
      </c>
      <c r="N19" s="291" t="s">
        <v>6</v>
      </c>
      <c r="O19" s="288">
        <f>SUM(C19+E19+G19+I19+K19+M19)</f>
        <v>0</v>
      </c>
      <c r="P19" s="260"/>
    </row>
    <row r="20" spans="1:16" s="5" customFormat="1" ht="15" customHeight="1" x14ac:dyDescent="0.4">
      <c r="A20" s="302" t="s">
        <v>41</v>
      </c>
      <c r="B20" s="303">
        <f t="shared" ref="B20:M20" si="2">SUM(B18:B19)</f>
        <v>0</v>
      </c>
      <c r="C20" s="304">
        <f t="shared" si="2"/>
        <v>0</v>
      </c>
      <c r="D20" s="303">
        <f t="shared" si="2"/>
        <v>0</v>
      </c>
      <c r="E20" s="304">
        <f t="shared" si="2"/>
        <v>0</v>
      </c>
      <c r="F20" s="303">
        <f t="shared" si="2"/>
        <v>0</v>
      </c>
      <c r="G20" s="304">
        <f t="shared" si="2"/>
        <v>0</v>
      </c>
      <c r="H20" s="303">
        <f t="shared" si="2"/>
        <v>0</v>
      </c>
      <c r="I20" s="304">
        <f t="shared" si="2"/>
        <v>0</v>
      </c>
      <c r="J20" s="303">
        <f t="shared" si="2"/>
        <v>0</v>
      </c>
      <c r="K20" s="304">
        <f t="shared" si="2"/>
        <v>0</v>
      </c>
      <c r="L20" s="305">
        <f t="shared" si="2"/>
        <v>0</v>
      </c>
      <c r="M20" s="304">
        <f t="shared" si="2"/>
        <v>0</v>
      </c>
      <c r="N20" s="303">
        <f>SUM(B20+D20+F20+H20+J20+L20)</f>
        <v>0</v>
      </c>
      <c r="O20" s="304">
        <f>SUM(C20+E20+G20+I20+K20+M20)</f>
        <v>0</v>
      </c>
      <c r="P20" s="296"/>
    </row>
    <row r="21" spans="1:16" x14ac:dyDescent="0.4">
      <c r="A21" s="306"/>
      <c r="B21" s="278"/>
      <c r="C21" s="281"/>
      <c r="D21" s="278"/>
      <c r="E21" s="281"/>
      <c r="F21" s="278"/>
      <c r="G21" s="281"/>
      <c r="H21" s="278"/>
      <c r="I21" s="281"/>
      <c r="J21" s="278"/>
      <c r="K21" s="281"/>
      <c r="L21" s="280"/>
      <c r="M21" s="281"/>
      <c r="N21" s="307" t="s">
        <v>6</v>
      </c>
      <c r="O21" s="308" t="s">
        <v>6</v>
      </c>
      <c r="P21" s="260"/>
    </row>
    <row r="22" spans="1:16" s="5" customFormat="1" ht="12.6" thickBot="1" x14ac:dyDescent="0.45">
      <c r="A22" s="309" t="s">
        <v>30</v>
      </c>
      <c r="B22" s="310">
        <f t="shared" ref="B22:M22" si="3">SUM(B16+B20)</f>
        <v>0</v>
      </c>
      <c r="C22" s="311">
        <f t="shared" si="3"/>
        <v>0</v>
      </c>
      <c r="D22" s="310">
        <f t="shared" si="3"/>
        <v>0</v>
      </c>
      <c r="E22" s="311">
        <f t="shared" si="3"/>
        <v>0</v>
      </c>
      <c r="F22" s="310">
        <f t="shared" si="3"/>
        <v>0</v>
      </c>
      <c r="G22" s="311">
        <f t="shared" si="3"/>
        <v>0</v>
      </c>
      <c r="H22" s="310">
        <f t="shared" si="3"/>
        <v>0</v>
      </c>
      <c r="I22" s="311">
        <f t="shared" si="3"/>
        <v>0</v>
      </c>
      <c r="J22" s="310">
        <f t="shared" si="3"/>
        <v>0</v>
      </c>
      <c r="K22" s="311">
        <f t="shared" si="3"/>
        <v>0</v>
      </c>
      <c r="L22" s="312">
        <f t="shared" si="3"/>
        <v>0</v>
      </c>
      <c r="M22" s="311">
        <f t="shared" si="3"/>
        <v>0</v>
      </c>
      <c r="N22" s="310">
        <f>SUM(B22+D22+F22+H22+J22+L22)</f>
        <v>0</v>
      </c>
      <c r="O22" s="311">
        <f>SUM(C22+E22+G22+I22+K22+M22)</f>
        <v>0</v>
      </c>
      <c r="P22" s="296"/>
    </row>
    <row r="23" spans="1:16" ht="12.6" thickTop="1" x14ac:dyDescent="0.4">
      <c r="A23" s="313"/>
      <c r="B23" s="313"/>
      <c r="C23" s="314"/>
      <c r="D23" s="315"/>
      <c r="E23" s="314"/>
      <c r="F23" s="315"/>
      <c r="G23" s="314"/>
      <c r="H23" s="313"/>
      <c r="I23" s="314"/>
      <c r="J23" s="313"/>
      <c r="K23" s="313"/>
      <c r="L23" s="313"/>
      <c r="M23" s="313"/>
      <c r="N23" s="316"/>
      <c r="O23" s="316"/>
      <c r="P23" s="260"/>
    </row>
    <row r="24" spans="1:16" x14ac:dyDescent="0.4">
      <c r="A24" s="260"/>
      <c r="B24" s="260"/>
      <c r="C24" s="260"/>
      <c r="D24" s="260"/>
      <c r="E24" s="260"/>
      <c r="F24" s="260"/>
      <c r="G24" s="260"/>
      <c r="H24" s="260"/>
      <c r="I24" s="260"/>
      <c r="J24" s="260"/>
      <c r="K24" s="260"/>
      <c r="L24" s="260"/>
      <c r="M24" s="260"/>
      <c r="N24" s="260"/>
      <c r="O24" s="260"/>
      <c r="P24" s="260"/>
    </row>
    <row r="36" ht="17.25" customHeight="1" x14ac:dyDescent="0.4"/>
  </sheetData>
  <phoneticPr fontId="0" type="noConversion"/>
  <printOptions horizontalCentered="1" gridLinesSet="0"/>
  <pageMargins left="0.4" right="0.5" top="1" bottom="1" header="0.5" footer="0.5"/>
  <pageSetup scale="89" orientation="landscape"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7"/>
  <sheetViews>
    <sheetView showGridLines="0" zoomScale="90" zoomScaleNormal="90" workbookViewId="0">
      <selection activeCell="D3" sqref="D3:I3"/>
    </sheetView>
  </sheetViews>
  <sheetFormatPr defaultRowHeight="11.7" x14ac:dyDescent="0.35"/>
  <cols>
    <col min="1" max="1" width="32.38671875" customWidth="1"/>
    <col min="2" max="2" width="4.71875" customWidth="1"/>
    <col min="3" max="3" width="10.109375" customWidth="1"/>
    <col min="4" max="4" width="8.6640625" customWidth="1"/>
    <col min="5" max="5" width="10.109375" customWidth="1"/>
    <col min="6" max="6" width="4.71875" style="46" customWidth="1"/>
    <col min="7" max="7" width="10.109375" customWidth="1"/>
    <col min="8" max="8" width="4.71875" customWidth="1"/>
    <col min="9" max="9" width="10.109375" customWidth="1"/>
    <col min="10" max="10" width="4.71875" customWidth="1"/>
    <col min="11" max="11" width="10.109375" customWidth="1"/>
    <col min="12" max="12" width="4.71875" customWidth="1"/>
    <col min="13" max="13" width="10.109375" customWidth="1"/>
    <col min="14" max="14" width="5.5" style="7" customWidth="1"/>
    <col min="15" max="15" width="11.5" style="7" customWidth="1"/>
  </cols>
  <sheetData>
    <row r="1" spans="1:16" x14ac:dyDescent="0.35">
      <c r="A1" s="324" t="s">
        <v>120</v>
      </c>
      <c r="B1" s="454" t="s">
        <v>19</v>
      </c>
      <c r="C1" s="454"/>
      <c r="D1" s="454"/>
      <c r="E1" s="435" t="s">
        <v>100</v>
      </c>
      <c r="F1" s="435"/>
      <c r="G1" s="435"/>
      <c r="H1" s="435"/>
      <c r="I1" s="435"/>
      <c r="J1" s="435"/>
      <c r="K1" s="317"/>
      <c r="L1" s="317"/>
      <c r="M1" s="317"/>
      <c r="N1" s="318"/>
      <c r="O1" s="318"/>
    </row>
    <row r="2" spans="1:16" s="7" customFormat="1" ht="12" x14ac:dyDescent="0.4">
      <c r="A2" s="319"/>
      <c r="B2" s="319"/>
      <c r="C2" s="320" t="s">
        <v>20</v>
      </c>
      <c r="D2" s="319"/>
      <c r="E2" s="321"/>
      <c r="F2" s="322"/>
      <c r="G2" s="323"/>
      <c r="H2" s="319"/>
      <c r="I2" s="319"/>
      <c r="J2" s="319"/>
      <c r="K2" s="317"/>
      <c r="L2" s="317"/>
      <c r="M2" s="317"/>
      <c r="N2" s="324" t="str">
        <f>EXIS!N2</f>
        <v xml:space="preserve">Date Prepared: </v>
      </c>
      <c r="O2" s="317"/>
      <c r="P2" s="9"/>
    </row>
    <row r="3" spans="1:16" s="7" customFormat="1" ht="12" x14ac:dyDescent="0.4">
      <c r="A3" s="253" t="str">
        <f>EXIS!A2</f>
        <v xml:space="preserve">Agency/state entity:  </v>
      </c>
      <c r="B3" s="318"/>
      <c r="C3" s="318"/>
      <c r="D3" s="436" t="s">
        <v>21</v>
      </c>
      <c r="E3" s="436"/>
      <c r="F3" s="436"/>
      <c r="G3" s="436"/>
      <c r="H3" s="436"/>
      <c r="I3" s="436"/>
      <c r="J3" s="318"/>
      <c r="K3" s="325"/>
      <c r="L3" s="325"/>
      <c r="M3" s="325"/>
      <c r="N3" s="325"/>
      <c r="O3" s="325"/>
      <c r="P3" s="9"/>
    </row>
    <row r="4" spans="1:16" s="7" customFormat="1" ht="12" x14ac:dyDescent="0.4">
      <c r="A4" s="253" t="str">
        <f>EXIS!A3</f>
        <v xml:space="preserve">Project:  </v>
      </c>
      <c r="B4" s="321"/>
      <c r="C4" s="319"/>
      <c r="D4" s="319"/>
      <c r="E4" s="319"/>
      <c r="F4" s="326"/>
      <c r="G4" s="319"/>
      <c r="H4" s="319"/>
      <c r="I4" s="319"/>
      <c r="J4" s="319"/>
      <c r="K4" s="319"/>
      <c r="L4" s="319"/>
      <c r="M4" s="319"/>
      <c r="N4" s="319"/>
      <c r="O4" s="319"/>
      <c r="P4" s="9"/>
    </row>
    <row r="5" spans="1:16" s="16" customFormat="1" x14ac:dyDescent="0.35">
      <c r="A5" s="327"/>
      <c r="B5" s="328" t="s">
        <v>13</v>
      </c>
      <c r="C5" s="329" t="str">
        <f>EXIS!C5</f>
        <v>2013/14</v>
      </c>
      <c r="D5" s="328" t="s">
        <v>13</v>
      </c>
      <c r="E5" s="329" t="str">
        <f>EXIS!E5</f>
        <v>2014/15</v>
      </c>
      <c r="F5" s="328" t="s">
        <v>13</v>
      </c>
      <c r="G5" s="329" t="str">
        <f>EXIS!G5</f>
        <v>2015/16</v>
      </c>
      <c r="H5" s="328" t="s">
        <v>13</v>
      </c>
      <c r="I5" s="329" t="str">
        <f>EXIS!I5</f>
        <v>2016/17</v>
      </c>
      <c r="J5" s="328" t="s">
        <v>13</v>
      </c>
      <c r="K5" s="329" t="str">
        <f>EXIS!K5</f>
        <v>2017/18</v>
      </c>
      <c r="L5" s="328" t="s">
        <v>13</v>
      </c>
      <c r="M5" s="329" t="str">
        <f>EXIS!M5</f>
        <v>2018/19</v>
      </c>
      <c r="N5" s="330"/>
      <c r="O5" s="331" t="s">
        <v>1</v>
      </c>
      <c r="P5" s="15"/>
    </row>
    <row r="6" spans="1:16" s="7" customFormat="1" ht="12.3" thickBot="1" x14ac:dyDescent="0.45">
      <c r="A6" s="319"/>
      <c r="B6" s="332" t="s">
        <v>2</v>
      </c>
      <c r="C6" s="333" t="s">
        <v>3</v>
      </c>
      <c r="D6" s="332" t="s">
        <v>2</v>
      </c>
      <c r="E6" s="333" t="s">
        <v>3</v>
      </c>
      <c r="F6" s="334" t="s">
        <v>2</v>
      </c>
      <c r="G6" s="333" t="s">
        <v>3</v>
      </c>
      <c r="H6" s="332" t="s">
        <v>2</v>
      </c>
      <c r="I6" s="333" t="s">
        <v>3</v>
      </c>
      <c r="J6" s="332" t="s">
        <v>2</v>
      </c>
      <c r="K6" s="333" t="s">
        <v>3</v>
      </c>
      <c r="L6" s="332" t="s">
        <v>2</v>
      </c>
      <c r="M6" s="333" t="s">
        <v>3</v>
      </c>
      <c r="N6" s="332" t="s">
        <v>4</v>
      </c>
      <c r="O6" s="333" t="s">
        <v>5</v>
      </c>
      <c r="P6" s="9"/>
    </row>
    <row r="7" spans="1:16" ht="12" thickTop="1" x14ac:dyDescent="0.35">
      <c r="A7" s="335" t="s">
        <v>91</v>
      </c>
      <c r="B7" s="336"/>
      <c r="C7" s="337" t="s">
        <v>6</v>
      </c>
      <c r="D7" s="336"/>
      <c r="E7" s="337"/>
      <c r="F7" s="338"/>
      <c r="G7" s="337"/>
      <c r="H7" s="336"/>
      <c r="I7" s="337"/>
      <c r="J7" s="336"/>
      <c r="K7" s="337"/>
      <c r="L7" s="336"/>
      <c r="M7" s="337"/>
      <c r="N7" s="339"/>
      <c r="O7" s="340"/>
      <c r="P7" s="25"/>
    </row>
    <row r="8" spans="1:16" ht="11.85" customHeight="1" x14ac:dyDescent="0.35">
      <c r="A8" s="341" t="s">
        <v>43</v>
      </c>
      <c r="B8" s="342">
        <v>0</v>
      </c>
      <c r="C8" s="343">
        <v>0</v>
      </c>
      <c r="D8" s="342">
        <v>0</v>
      </c>
      <c r="E8" s="343">
        <v>0</v>
      </c>
      <c r="F8" s="342">
        <v>0</v>
      </c>
      <c r="G8" s="343">
        <v>0</v>
      </c>
      <c r="H8" s="342">
        <v>0</v>
      </c>
      <c r="I8" s="343">
        <v>0</v>
      </c>
      <c r="J8" s="345">
        <v>0</v>
      </c>
      <c r="K8" s="344">
        <v>0</v>
      </c>
      <c r="L8" s="345">
        <v>0</v>
      </c>
      <c r="M8" s="344">
        <v>0</v>
      </c>
      <c r="N8" s="346">
        <f>SUM(B8+D8+F8+H8+J8+L8)</f>
        <v>0</v>
      </c>
      <c r="O8" s="347">
        <f>SUM(C8+E8+G8+I8+K8+M8)</f>
        <v>0</v>
      </c>
      <c r="P8" s="25"/>
    </row>
    <row r="9" spans="1:16" ht="11.85" customHeight="1" x14ac:dyDescent="0.35">
      <c r="A9" s="341" t="s">
        <v>44</v>
      </c>
      <c r="B9" s="348"/>
      <c r="C9" s="344">
        <v>0</v>
      </c>
      <c r="D9" s="348"/>
      <c r="E9" s="344">
        <v>0</v>
      </c>
      <c r="F9" s="348"/>
      <c r="G9" s="344">
        <v>0</v>
      </c>
      <c r="H9" s="348"/>
      <c r="I9" s="344">
        <v>0</v>
      </c>
      <c r="J9" s="348" t="s">
        <v>6</v>
      </c>
      <c r="K9" s="344">
        <v>0</v>
      </c>
      <c r="L9" s="348" t="s">
        <v>6</v>
      </c>
      <c r="M9" s="344">
        <v>0</v>
      </c>
      <c r="N9" s="346" t="s">
        <v>6</v>
      </c>
      <c r="O9" s="347">
        <f>SUM(C9+E9+G9+I9+K9+M9)</f>
        <v>0</v>
      </c>
      <c r="P9" s="25"/>
    </row>
    <row r="10" spans="1:16" ht="11.85" customHeight="1" x14ac:dyDescent="0.35">
      <c r="A10" s="341" t="s">
        <v>45</v>
      </c>
      <c r="B10" s="348"/>
      <c r="C10" s="344">
        <v>0</v>
      </c>
      <c r="D10" s="348"/>
      <c r="E10" s="344">
        <v>0</v>
      </c>
      <c r="F10" s="348"/>
      <c r="G10" s="344">
        <v>0</v>
      </c>
      <c r="H10" s="348"/>
      <c r="I10" s="344">
        <v>0</v>
      </c>
      <c r="J10" s="348"/>
      <c r="K10" s="344">
        <v>0</v>
      </c>
      <c r="L10" s="348"/>
      <c r="M10" s="344">
        <v>0</v>
      </c>
      <c r="N10" s="346" t="s">
        <v>6</v>
      </c>
      <c r="O10" s="347">
        <f>SUM(C10+E10+G10+I10+K10+M10)</f>
        <v>0</v>
      </c>
      <c r="P10" s="25"/>
    </row>
    <row r="11" spans="1:16" ht="11.85" customHeight="1" x14ac:dyDescent="0.35">
      <c r="A11" s="341" t="s">
        <v>46</v>
      </c>
      <c r="B11" s="348"/>
      <c r="C11" s="349">
        <v>0</v>
      </c>
      <c r="D11" s="348"/>
      <c r="E11" s="349">
        <v>0</v>
      </c>
      <c r="F11" s="348"/>
      <c r="G11" s="349">
        <v>0</v>
      </c>
      <c r="H11" s="348"/>
      <c r="I11" s="349">
        <v>0</v>
      </c>
      <c r="J11" s="350"/>
      <c r="K11" s="349">
        <v>0</v>
      </c>
      <c r="L11" s="350"/>
      <c r="M11" s="344">
        <v>0</v>
      </c>
      <c r="N11" s="346" t="s">
        <v>6</v>
      </c>
      <c r="O11" s="347">
        <f>SUM(C11+E11+G11+I11+K11+M11)</f>
        <v>0</v>
      </c>
      <c r="P11" s="25"/>
    </row>
    <row r="12" spans="1:16" ht="11.85" customHeight="1" x14ac:dyDescent="0.35">
      <c r="A12" s="352" t="s">
        <v>47</v>
      </c>
      <c r="B12" s="59"/>
      <c r="C12" s="60"/>
      <c r="D12" s="59"/>
      <c r="E12" s="60"/>
      <c r="F12" s="59"/>
      <c r="G12" s="60"/>
      <c r="H12" s="59"/>
      <c r="I12" s="60"/>
      <c r="J12" s="59"/>
      <c r="K12" s="60"/>
      <c r="L12" s="59"/>
      <c r="M12" s="60"/>
      <c r="N12" s="61"/>
      <c r="O12" s="62"/>
      <c r="P12" s="25"/>
    </row>
    <row r="13" spans="1:16" ht="11.85" customHeight="1" x14ac:dyDescent="0.35">
      <c r="A13" s="64" t="s">
        <v>48</v>
      </c>
      <c r="B13" s="59"/>
      <c r="C13" s="397">
        <v>0</v>
      </c>
      <c r="D13" s="59"/>
      <c r="E13" s="397">
        <v>0</v>
      </c>
      <c r="F13" s="59"/>
      <c r="G13" s="397">
        <v>0</v>
      </c>
      <c r="H13" s="59"/>
      <c r="I13" s="397">
        <v>0</v>
      </c>
      <c r="J13" s="63" t="s">
        <v>6</v>
      </c>
      <c r="K13" s="398">
        <v>0</v>
      </c>
      <c r="L13" s="59"/>
      <c r="M13" s="398">
        <v>0</v>
      </c>
      <c r="N13" s="61" t="s">
        <v>6</v>
      </c>
      <c r="O13" s="402">
        <f t="shared" ref="O13:O22" si="0">SUM(C13+E13+G13+I13+K13+M13)</f>
        <v>0</v>
      </c>
      <c r="P13" s="25"/>
    </row>
    <row r="14" spans="1:16" ht="11.85" customHeight="1" x14ac:dyDescent="0.35">
      <c r="A14" s="64" t="s">
        <v>49</v>
      </c>
      <c r="B14" s="59"/>
      <c r="C14" s="397">
        <v>0</v>
      </c>
      <c r="D14" s="59"/>
      <c r="E14" s="397">
        <v>0</v>
      </c>
      <c r="F14" s="59"/>
      <c r="G14" s="397">
        <v>0</v>
      </c>
      <c r="H14" s="59"/>
      <c r="I14" s="397">
        <v>0</v>
      </c>
      <c r="J14" s="63"/>
      <c r="K14" s="398">
        <v>0</v>
      </c>
      <c r="L14" s="59"/>
      <c r="M14" s="398">
        <v>0</v>
      </c>
      <c r="N14" s="61" t="s">
        <v>6</v>
      </c>
      <c r="O14" s="402">
        <f t="shared" si="0"/>
        <v>0</v>
      </c>
      <c r="P14" s="25"/>
    </row>
    <row r="15" spans="1:16" ht="11.85" customHeight="1" x14ac:dyDescent="0.35">
      <c r="A15" s="64" t="s">
        <v>50</v>
      </c>
      <c r="B15" s="59"/>
      <c r="C15" s="397">
        <v>0</v>
      </c>
      <c r="D15" s="59"/>
      <c r="E15" s="397">
        <v>0</v>
      </c>
      <c r="F15" s="59"/>
      <c r="G15" s="397">
        <v>0</v>
      </c>
      <c r="H15" s="59"/>
      <c r="I15" s="397">
        <v>0</v>
      </c>
      <c r="J15" s="63"/>
      <c r="K15" s="398">
        <v>0</v>
      </c>
      <c r="L15" s="59"/>
      <c r="M15" s="398">
        <v>0</v>
      </c>
      <c r="N15" s="61" t="s">
        <v>6</v>
      </c>
      <c r="O15" s="402">
        <f t="shared" si="0"/>
        <v>0</v>
      </c>
      <c r="P15" s="25"/>
    </row>
    <row r="16" spans="1:16" ht="11.85" customHeight="1" x14ac:dyDescent="0.35">
      <c r="A16" s="64" t="s">
        <v>51</v>
      </c>
      <c r="B16" s="59"/>
      <c r="C16" s="397">
        <v>0</v>
      </c>
      <c r="D16" s="59"/>
      <c r="E16" s="397">
        <v>0</v>
      </c>
      <c r="F16" s="59"/>
      <c r="G16" s="397">
        <v>0</v>
      </c>
      <c r="H16" s="59"/>
      <c r="I16" s="397">
        <v>0</v>
      </c>
      <c r="J16" s="63"/>
      <c r="K16" s="398">
        <v>0</v>
      </c>
      <c r="L16" s="59"/>
      <c r="M16" s="398">
        <v>0</v>
      </c>
      <c r="N16" s="61" t="s">
        <v>6</v>
      </c>
      <c r="O16" s="402">
        <f t="shared" si="0"/>
        <v>0</v>
      </c>
      <c r="P16" s="25"/>
    </row>
    <row r="17" spans="1:16" ht="11.85" customHeight="1" x14ac:dyDescent="0.35">
      <c r="A17" s="64" t="s">
        <v>52</v>
      </c>
      <c r="B17" s="59"/>
      <c r="C17" s="397">
        <v>0</v>
      </c>
      <c r="D17" s="59"/>
      <c r="E17" s="397">
        <v>0</v>
      </c>
      <c r="F17" s="59"/>
      <c r="G17" s="397">
        <v>0</v>
      </c>
      <c r="H17" s="59"/>
      <c r="I17" s="397">
        <v>0</v>
      </c>
      <c r="J17" s="63"/>
      <c r="K17" s="398">
        <v>0</v>
      </c>
      <c r="L17" s="59"/>
      <c r="M17" s="398">
        <v>0</v>
      </c>
      <c r="N17" s="61" t="s">
        <v>6</v>
      </c>
      <c r="O17" s="402">
        <f t="shared" si="0"/>
        <v>0</v>
      </c>
      <c r="P17" s="25"/>
    </row>
    <row r="18" spans="1:16" ht="11.85" customHeight="1" x14ac:dyDescent="0.35">
      <c r="A18" s="353" t="s">
        <v>53</v>
      </c>
      <c r="B18" s="354" t="s">
        <v>6</v>
      </c>
      <c r="C18" s="355">
        <f>SUM(C13:C17)</f>
        <v>0</v>
      </c>
      <c r="D18" s="356"/>
      <c r="E18" s="355">
        <f>SUM(E13:E17)</f>
        <v>0</v>
      </c>
      <c r="F18" s="356"/>
      <c r="G18" s="355">
        <f>SUM(G13:G17)</f>
        <v>0</v>
      </c>
      <c r="H18" s="356"/>
      <c r="I18" s="355">
        <f>SUM(I13:I17)</f>
        <v>0</v>
      </c>
      <c r="J18" s="356"/>
      <c r="K18" s="357">
        <f>SUM(K13:K17)</f>
        <v>0</v>
      </c>
      <c r="L18" s="358" t="s">
        <v>6</v>
      </c>
      <c r="M18" s="357">
        <f>SUM(M13:M17)</f>
        <v>0</v>
      </c>
      <c r="N18" s="359" t="s">
        <v>6</v>
      </c>
      <c r="O18" s="360">
        <f t="shared" si="0"/>
        <v>0</v>
      </c>
      <c r="P18" s="25"/>
    </row>
    <row r="19" spans="1:16" ht="11.85" customHeight="1" x14ac:dyDescent="0.35">
      <c r="A19" s="341" t="s">
        <v>37</v>
      </c>
      <c r="B19" s="348" t="s">
        <v>6</v>
      </c>
      <c r="C19" s="349">
        <v>0</v>
      </c>
      <c r="D19" s="350" t="s">
        <v>6</v>
      </c>
      <c r="E19" s="349">
        <v>0</v>
      </c>
      <c r="F19" s="351" t="s">
        <v>6</v>
      </c>
      <c r="G19" s="349">
        <v>0</v>
      </c>
      <c r="H19" s="350" t="s">
        <v>6</v>
      </c>
      <c r="I19" s="349">
        <v>0</v>
      </c>
      <c r="J19" s="350" t="s">
        <v>6</v>
      </c>
      <c r="K19" s="344">
        <v>0</v>
      </c>
      <c r="L19" s="348" t="s">
        <v>6</v>
      </c>
      <c r="M19" s="344">
        <v>0</v>
      </c>
      <c r="N19" s="346" t="s">
        <v>6</v>
      </c>
      <c r="O19" s="347">
        <f t="shared" si="0"/>
        <v>0</v>
      </c>
      <c r="P19" s="25"/>
    </row>
    <row r="20" spans="1:16" ht="11.85" customHeight="1" x14ac:dyDescent="0.35">
      <c r="A20" s="341" t="s">
        <v>119</v>
      </c>
      <c r="B20" s="348"/>
      <c r="C20" s="349">
        <v>0</v>
      </c>
      <c r="D20" s="350"/>
      <c r="E20" s="349">
        <v>0</v>
      </c>
      <c r="F20" s="351"/>
      <c r="G20" s="349">
        <v>0</v>
      </c>
      <c r="H20" s="350"/>
      <c r="I20" s="349">
        <v>0</v>
      </c>
      <c r="J20" s="350"/>
      <c r="K20" s="344">
        <v>0</v>
      </c>
      <c r="L20" s="348" t="s">
        <v>6</v>
      </c>
      <c r="M20" s="344">
        <v>0</v>
      </c>
      <c r="N20" s="346"/>
      <c r="O20" s="347">
        <f t="shared" si="0"/>
        <v>0</v>
      </c>
      <c r="P20" s="25"/>
    </row>
    <row r="21" spans="1:16" ht="11.85" customHeight="1" x14ac:dyDescent="0.35">
      <c r="A21" s="341" t="s">
        <v>38</v>
      </c>
      <c r="B21" s="348" t="s">
        <v>6</v>
      </c>
      <c r="C21" s="361">
        <v>0</v>
      </c>
      <c r="D21" s="350" t="s">
        <v>6</v>
      </c>
      <c r="E21" s="361">
        <v>0</v>
      </c>
      <c r="F21" s="351" t="s">
        <v>6</v>
      </c>
      <c r="G21" s="361">
        <v>0</v>
      </c>
      <c r="H21" s="350" t="s">
        <v>6</v>
      </c>
      <c r="I21" s="361">
        <v>0</v>
      </c>
      <c r="J21" s="350" t="s">
        <v>6</v>
      </c>
      <c r="K21" s="344">
        <v>0</v>
      </c>
      <c r="L21" s="362" t="s">
        <v>6</v>
      </c>
      <c r="M21" s="344">
        <v>0</v>
      </c>
      <c r="N21" s="346" t="s">
        <v>6</v>
      </c>
      <c r="O21" s="347">
        <f t="shared" si="0"/>
        <v>0</v>
      </c>
      <c r="P21" s="25"/>
    </row>
    <row r="22" spans="1:16" s="36" customFormat="1" ht="15" customHeight="1" x14ac:dyDescent="0.35">
      <c r="A22" s="363" t="s">
        <v>54</v>
      </c>
      <c r="B22" s="364">
        <f>SUM(B8:B21)</f>
        <v>0</v>
      </c>
      <c r="C22" s="365">
        <f>SUM(C8:C11)+C18+C19+C20+C21</f>
        <v>0</v>
      </c>
      <c r="D22" s="366">
        <f>SUM(D8:D21)</f>
        <v>0</v>
      </c>
      <c r="E22" s="365">
        <f>SUM(E8:E11)+E18+E19+E20+E21</f>
        <v>0</v>
      </c>
      <c r="F22" s="366">
        <f>SUM(F8:F21)</f>
        <v>0</v>
      </c>
      <c r="G22" s="365">
        <f>SUM(G8:G11)+G18+G19+G20+G21</f>
        <v>0</v>
      </c>
      <c r="H22" s="366">
        <f>SUM(H8:H21)</f>
        <v>0</v>
      </c>
      <c r="I22" s="365">
        <f>SUM(I8:I11)+I18+I19+I20+I21</f>
        <v>0</v>
      </c>
      <c r="J22" s="366">
        <f>SUM(J8:J21)</f>
        <v>0</v>
      </c>
      <c r="K22" s="365">
        <f>SUM(K8:K11)+K18+K19+K20+K21</f>
        <v>0</v>
      </c>
      <c r="L22" s="366">
        <f>SUM(L8)</f>
        <v>0</v>
      </c>
      <c r="M22" s="365">
        <f>SUM(M8:M11)+M18+M19+M20+M21</f>
        <v>0</v>
      </c>
      <c r="N22" s="364">
        <f>SUM(B22+D22+F22+H22+J22+L22)</f>
        <v>0</v>
      </c>
      <c r="O22" s="365">
        <f t="shared" si="0"/>
        <v>0</v>
      </c>
      <c r="P22" s="35"/>
    </row>
    <row r="23" spans="1:16" ht="11.85" customHeight="1" x14ac:dyDescent="0.35">
      <c r="A23" s="368" t="s">
        <v>92</v>
      </c>
      <c r="B23" s="369"/>
      <c r="C23" s="370"/>
      <c r="D23" s="369"/>
      <c r="E23" s="370"/>
      <c r="F23" s="371"/>
      <c r="G23" s="370"/>
      <c r="H23" s="369"/>
      <c r="I23" s="370"/>
      <c r="J23" s="369"/>
      <c r="K23" s="370"/>
      <c r="L23" s="369"/>
      <c r="M23" s="370"/>
      <c r="N23" s="372" t="s">
        <v>6</v>
      </c>
      <c r="O23" s="373" t="s">
        <v>6</v>
      </c>
    </row>
    <row r="24" spans="1:16" ht="11.85" customHeight="1" x14ac:dyDescent="0.35">
      <c r="A24" s="341" t="s">
        <v>43</v>
      </c>
      <c r="B24" s="345">
        <v>0</v>
      </c>
      <c r="C24" s="344">
        <v>0</v>
      </c>
      <c r="D24" s="345">
        <v>0</v>
      </c>
      <c r="E24" s="344">
        <v>0</v>
      </c>
      <c r="F24" s="345">
        <v>0</v>
      </c>
      <c r="G24" s="344">
        <v>0</v>
      </c>
      <c r="H24" s="345">
        <v>0</v>
      </c>
      <c r="I24" s="344">
        <v>0</v>
      </c>
      <c r="J24" s="345">
        <v>0</v>
      </c>
      <c r="K24" s="344">
        <v>0</v>
      </c>
      <c r="L24" s="345">
        <v>0</v>
      </c>
      <c r="M24" s="344">
        <v>0</v>
      </c>
      <c r="N24" s="346">
        <f>SUM(B24+D24+F24+H24+J24+L24)</f>
        <v>0</v>
      </c>
      <c r="O24" s="347">
        <f>SUM(C24+E24+G24+I24+K24+M24)</f>
        <v>0</v>
      </c>
    </row>
    <row r="25" spans="1:16" ht="11.85" customHeight="1" x14ac:dyDescent="0.35">
      <c r="A25" s="341" t="s">
        <v>55</v>
      </c>
      <c r="B25" s="348" t="s">
        <v>6</v>
      </c>
      <c r="C25" s="344">
        <v>0</v>
      </c>
      <c r="D25" s="348" t="s">
        <v>6</v>
      </c>
      <c r="E25" s="344">
        <v>0</v>
      </c>
      <c r="F25" s="348" t="s">
        <v>6</v>
      </c>
      <c r="G25" s="344">
        <v>0</v>
      </c>
      <c r="H25" s="348" t="s">
        <v>6</v>
      </c>
      <c r="I25" s="344">
        <v>0</v>
      </c>
      <c r="J25" s="348" t="s">
        <v>6</v>
      </c>
      <c r="K25" s="344">
        <v>0</v>
      </c>
      <c r="L25" s="348" t="s">
        <v>6</v>
      </c>
      <c r="M25" s="344">
        <v>0</v>
      </c>
      <c r="N25" s="348" t="s">
        <v>6</v>
      </c>
      <c r="O25" s="347">
        <f t="shared" ref="O25:O33" si="1">SUM(C25+E25+G25+I25+K25+M25)</f>
        <v>0</v>
      </c>
    </row>
    <row r="26" spans="1:16" ht="11.85" customHeight="1" x14ac:dyDescent="0.35">
      <c r="A26" s="341" t="s">
        <v>35</v>
      </c>
      <c r="B26" s="348"/>
      <c r="C26" s="344">
        <v>0</v>
      </c>
      <c r="D26" s="348"/>
      <c r="E26" s="344">
        <v>0</v>
      </c>
      <c r="F26" s="348"/>
      <c r="G26" s="344">
        <v>0</v>
      </c>
      <c r="H26" s="348"/>
      <c r="I26" s="344">
        <v>0</v>
      </c>
      <c r="J26" s="348"/>
      <c r="K26" s="344">
        <v>0</v>
      </c>
      <c r="L26" s="348"/>
      <c r="M26" s="344">
        <v>0</v>
      </c>
      <c r="N26" s="348"/>
      <c r="O26" s="347">
        <f t="shared" si="1"/>
        <v>0</v>
      </c>
    </row>
    <row r="27" spans="1:16" ht="11.85" customHeight="1" x14ac:dyDescent="0.35">
      <c r="A27" s="341" t="s">
        <v>46</v>
      </c>
      <c r="B27" s="348" t="s">
        <v>6</v>
      </c>
      <c r="C27" s="344">
        <v>0</v>
      </c>
      <c r="D27" s="348" t="s">
        <v>6</v>
      </c>
      <c r="E27" s="344">
        <v>0</v>
      </c>
      <c r="F27" s="348" t="s">
        <v>6</v>
      </c>
      <c r="G27" s="344">
        <v>0</v>
      </c>
      <c r="H27" s="348" t="s">
        <v>6</v>
      </c>
      <c r="I27" s="344">
        <v>0</v>
      </c>
      <c r="J27" s="348" t="s">
        <v>6</v>
      </c>
      <c r="K27" s="344">
        <v>0</v>
      </c>
      <c r="L27" s="348" t="s">
        <v>6</v>
      </c>
      <c r="M27" s="344">
        <v>0</v>
      </c>
      <c r="N27" s="348" t="s">
        <v>6</v>
      </c>
      <c r="O27" s="347">
        <f t="shared" si="1"/>
        <v>0</v>
      </c>
    </row>
    <row r="28" spans="1:16" ht="11.85" customHeight="1" x14ac:dyDescent="0.35">
      <c r="A28" s="341" t="s">
        <v>47</v>
      </c>
      <c r="B28" s="348" t="s">
        <v>6</v>
      </c>
      <c r="C28" s="344">
        <v>0</v>
      </c>
      <c r="D28" s="348" t="s">
        <v>6</v>
      </c>
      <c r="E28" s="344">
        <v>0</v>
      </c>
      <c r="F28" s="348" t="s">
        <v>6</v>
      </c>
      <c r="G28" s="344">
        <v>0</v>
      </c>
      <c r="H28" s="348" t="s">
        <v>6</v>
      </c>
      <c r="I28" s="344">
        <v>0</v>
      </c>
      <c r="J28" s="348" t="s">
        <v>6</v>
      </c>
      <c r="K28" s="344">
        <v>0</v>
      </c>
      <c r="L28" s="348" t="s">
        <v>6</v>
      </c>
      <c r="M28" s="344">
        <v>0</v>
      </c>
      <c r="N28" s="348" t="s">
        <v>6</v>
      </c>
      <c r="O28" s="347">
        <f t="shared" si="1"/>
        <v>0</v>
      </c>
    </row>
    <row r="29" spans="1:16" ht="11.85" customHeight="1" x14ac:dyDescent="0.35">
      <c r="A29" s="341" t="s">
        <v>37</v>
      </c>
      <c r="B29" s="348"/>
      <c r="C29" s="344">
        <v>0</v>
      </c>
      <c r="D29" s="348"/>
      <c r="E29" s="344">
        <v>0</v>
      </c>
      <c r="F29" s="348"/>
      <c r="G29" s="344">
        <v>0</v>
      </c>
      <c r="H29" s="348"/>
      <c r="I29" s="344">
        <v>0</v>
      </c>
      <c r="J29" s="348"/>
      <c r="K29" s="344">
        <v>0</v>
      </c>
      <c r="L29" s="348"/>
      <c r="M29" s="344">
        <v>0</v>
      </c>
      <c r="N29" s="348"/>
      <c r="O29" s="347">
        <f t="shared" si="1"/>
        <v>0</v>
      </c>
    </row>
    <row r="30" spans="1:16" ht="11.85" customHeight="1" x14ac:dyDescent="0.35">
      <c r="A30" s="341" t="s">
        <v>119</v>
      </c>
      <c r="B30" s="348"/>
      <c r="C30" s="344">
        <v>0</v>
      </c>
      <c r="D30" s="348"/>
      <c r="E30" s="344">
        <v>0</v>
      </c>
      <c r="F30" s="348"/>
      <c r="G30" s="344">
        <v>0</v>
      </c>
      <c r="H30" s="348"/>
      <c r="I30" s="344">
        <v>0</v>
      </c>
      <c r="J30" s="348"/>
      <c r="K30" s="344">
        <v>0</v>
      </c>
      <c r="L30" s="348"/>
      <c r="M30" s="344">
        <v>0</v>
      </c>
      <c r="N30" s="348"/>
      <c r="O30" s="347">
        <f>SUM(C30+E30+G30+I30+K30+M30)</f>
        <v>0</v>
      </c>
    </row>
    <row r="31" spans="1:16" ht="11.85" customHeight="1" x14ac:dyDescent="0.35">
      <c r="A31" s="341" t="s">
        <v>38</v>
      </c>
      <c r="B31" s="348" t="s">
        <v>6</v>
      </c>
      <c r="C31" s="344">
        <v>0</v>
      </c>
      <c r="D31" s="348" t="s">
        <v>6</v>
      </c>
      <c r="E31" s="344">
        <v>0</v>
      </c>
      <c r="F31" s="348" t="s">
        <v>6</v>
      </c>
      <c r="G31" s="344">
        <v>0</v>
      </c>
      <c r="H31" s="348" t="s">
        <v>6</v>
      </c>
      <c r="I31" s="344">
        <v>0</v>
      </c>
      <c r="J31" s="348" t="s">
        <v>6</v>
      </c>
      <c r="K31" s="344">
        <v>0</v>
      </c>
      <c r="L31" s="348" t="s">
        <v>6</v>
      </c>
      <c r="M31" s="344">
        <v>0</v>
      </c>
      <c r="N31" s="348" t="s">
        <v>6</v>
      </c>
      <c r="O31" s="347">
        <f t="shared" si="1"/>
        <v>0</v>
      </c>
    </row>
    <row r="32" spans="1:16" s="36" customFormat="1" ht="15" customHeight="1" x14ac:dyDescent="0.35">
      <c r="A32" s="374" t="s">
        <v>56</v>
      </c>
      <c r="B32" s="364">
        <f t="shared" ref="B32:M32" si="2">SUM(B24:B31)</f>
        <v>0</v>
      </c>
      <c r="C32" s="367">
        <f t="shared" si="2"/>
        <v>0</v>
      </c>
      <c r="D32" s="364">
        <f t="shared" si="2"/>
        <v>0</v>
      </c>
      <c r="E32" s="367">
        <f t="shared" si="2"/>
        <v>0</v>
      </c>
      <c r="F32" s="375">
        <f t="shared" si="2"/>
        <v>0</v>
      </c>
      <c r="G32" s="367">
        <f t="shared" si="2"/>
        <v>0</v>
      </c>
      <c r="H32" s="364">
        <f t="shared" si="2"/>
        <v>0</v>
      </c>
      <c r="I32" s="367">
        <f t="shared" si="2"/>
        <v>0</v>
      </c>
      <c r="J32" s="364">
        <f t="shared" si="2"/>
        <v>0</v>
      </c>
      <c r="K32" s="367">
        <f t="shared" si="2"/>
        <v>0</v>
      </c>
      <c r="L32" s="364">
        <f t="shared" si="2"/>
        <v>0</v>
      </c>
      <c r="M32" s="367">
        <f t="shared" si="2"/>
        <v>0</v>
      </c>
      <c r="N32" s="364">
        <f>SUM(B32+D32+F32+H32+J32+L32)</f>
        <v>0</v>
      </c>
      <c r="O32" s="365">
        <f t="shared" si="1"/>
        <v>0</v>
      </c>
    </row>
    <row r="33" spans="1:16" s="36" customFormat="1" ht="15" customHeight="1" x14ac:dyDescent="0.35">
      <c r="A33" s="376" t="s">
        <v>22</v>
      </c>
      <c r="B33" s="377">
        <f t="shared" ref="B33:M33" si="3">SUM(B22+B32)</f>
        <v>0</v>
      </c>
      <c r="C33" s="378">
        <f t="shared" si="3"/>
        <v>0</v>
      </c>
      <c r="D33" s="377">
        <f t="shared" si="3"/>
        <v>0</v>
      </c>
      <c r="E33" s="379">
        <f t="shared" si="3"/>
        <v>0</v>
      </c>
      <c r="F33" s="380">
        <f t="shared" si="3"/>
        <v>0</v>
      </c>
      <c r="G33" s="379">
        <f t="shared" si="3"/>
        <v>0</v>
      </c>
      <c r="H33" s="377">
        <f t="shared" si="3"/>
        <v>0</v>
      </c>
      <c r="I33" s="379">
        <f t="shared" si="3"/>
        <v>0</v>
      </c>
      <c r="J33" s="377">
        <f t="shared" si="3"/>
        <v>0</v>
      </c>
      <c r="K33" s="379">
        <f t="shared" si="3"/>
        <v>0</v>
      </c>
      <c r="L33" s="377">
        <f t="shared" si="3"/>
        <v>0</v>
      </c>
      <c r="M33" s="379">
        <f t="shared" si="3"/>
        <v>0</v>
      </c>
      <c r="N33" s="377">
        <f>SUM(B33+D33+F33+H33+J33+L33)</f>
        <v>0</v>
      </c>
      <c r="O33" s="381">
        <f t="shared" si="1"/>
        <v>0</v>
      </c>
    </row>
    <row r="34" spans="1:16" ht="15" customHeight="1" x14ac:dyDescent="0.35">
      <c r="A34" s="368" t="s">
        <v>93</v>
      </c>
      <c r="B34" s="369"/>
      <c r="C34" s="370"/>
      <c r="D34" s="369"/>
      <c r="E34" s="370"/>
      <c r="F34" s="371"/>
      <c r="G34" s="370"/>
      <c r="H34" s="369"/>
      <c r="I34" s="370"/>
      <c r="J34" s="369"/>
      <c r="K34" s="370"/>
      <c r="L34" s="369"/>
      <c r="M34" s="370"/>
      <c r="N34" s="372" t="s">
        <v>6</v>
      </c>
      <c r="O34" s="373" t="s">
        <v>20</v>
      </c>
      <c r="P34" s="25"/>
    </row>
    <row r="35" spans="1:16" ht="15" customHeight="1" x14ac:dyDescent="0.35">
      <c r="A35" s="341" t="s">
        <v>57</v>
      </c>
      <c r="B35" s="342">
        <v>0</v>
      </c>
      <c r="C35" s="343">
        <v>0</v>
      </c>
      <c r="D35" s="342">
        <v>0</v>
      </c>
      <c r="E35" s="343">
        <v>0</v>
      </c>
      <c r="F35" s="342">
        <v>0</v>
      </c>
      <c r="G35" s="343">
        <v>0</v>
      </c>
      <c r="H35" s="342">
        <v>0</v>
      </c>
      <c r="I35" s="343">
        <v>0</v>
      </c>
      <c r="J35" s="345">
        <v>0</v>
      </c>
      <c r="K35" s="344">
        <v>0</v>
      </c>
      <c r="L35" s="345">
        <v>0</v>
      </c>
      <c r="M35" s="344">
        <v>0</v>
      </c>
      <c r="N35" s="346">
        <f>SUM(B35+D35+F35+H35+J35+L35)</f>
        <v>0</v>
      </c>
      <c r="O35" s="347">
        <f>SUM(C35+E35+G35+I35+K35+M35)</f>
        <v>0</v>
      </c>
      <c r="P35" s="25"/>
    </row>
    <row r="36" spans="1:16" ht="17.25" customHeight="1" x14ac:dyDescent="0.35">
      <c r="A36" s="341" t="s">
        <v>58</v>
      </c>
      <c r="B36" s="348" t="s">
        <v>6</v>
      </c>
      <c r="C36" s="343">
        <v>0</v>
      </c>
      <c r="D36" s="348" t="s">
        <v>6</v>
      </c>
      <c r="E36" s="343">
        <v>0</v>
      </c>
      <c r="F36" s="348" t="s">
        <v>6</v>
      </c>
      <c r="G36" s="343">
        <v>0</v>
      </c>
      <c r="H36" s="348" t="s">
        <v>6</v>
      </c>
      <c r="I36" s="343">
        <v>0</v>
      </c>
      <c r="J36" s="348" t="s">
        <v>6</v>
      </c>
      <c r="K36" s="344">
        <v>0</v>
      </c>
      <c r="L36" s="354" t="s">
        <v>6</v>
      </c>
      <c r="M36" s="344">
        <v>0</v>
      </c>
      <c r="N36" s="348" t="s">
        <v>6</v>
      </c>
      <c r="O36" s="347">
        <f t="shared" ref="O36:O43" si="4">SUM(C36+E36+G36+I36+K36+M36)</f>
        <v>0</v>
      </c>
      <c r="P36" s="25"/>
    </row>
    <row r="37" spans="1:16" s="36" customFormat="1" ht="15" customHeight="1" x14ac:dyDescent="0.35">
      <c r="A37" s="382" t="s">
        <v>94</v>
      </c>
      <c r="B37" s="364">
        <f t="shared" ref="B37:M37" si="5">SUM(B35:B36)</f>
        <v>0</v>
      </c>
      <c r="C37" s="367">
        <f t="shared" si="5"/>
        <v>0</v>
      </c>
      <c r="D37" s="364">
        <f t="shared" si="5"/>
        <v>0</v>
      </c>
      <c r="E37" s="367">
        <f t="shared" si="5"/>
        <v>0</v>
      </c>
      <c r="F37" s="375">
        <f t="shared" si="5"/>
        <v>0</v>
      </c>
      <c r="G37" s="367">
        <f t="shared" si="5"/>
        <v>0</v>
      </c>
      <c r="H37" s="364">
        <f t="shared" si="5"/>
        <v>0</v>
      </c>
      <c r="I37" s="367">
        <f t="shared" si="5"/>
        <v>0</v>
      </c>
      <c r="J37" s="364">
        <f t="shared" si="5"/>
        <v>0</v>
      </c>
      <c r="K37" s="367">
        <f t="shared" si="5"/>
        <v>0</v>
      </c>
      <c r="L37" s="364">
        <f t="shared" si="5"/>
        <v>0</v>
      </c>
      <c r="M37" s="367">
        <f t="shared" si="5"/>
        <v>0</v>
      </c>
      <c r="N37" s="364">
        <f>SUM(B37+D37+F37+H37+J37+L37)</f>
        <v>0</v>
      </c>
      <c r="O37" s="365">
        <f t="shared" si="4"/>
        <v>0</v>
      </c>
      <c r="P37" s="35"/>
    </row>
    <row r="38" spans="1:16" ht="15" customHeight="1" x14ac:dyDescent="0.35">
      <c r="A38" s="341" t="s">
        <v>59</v>
      </c>
      <c r="B38" s="342">
        <v>0</v>
      </c>
      <c r="C38" s="343">
        <v>0</v>
      </c>
      <c r="D38" s="342">
        <v>0</v>
      </c>
      <c r="E38" s="343">
        <v>0</v>
      </c>
      <c r="F38" s="342">
        <v>0</v>
      </c>
      <c r="G38" s="343">
        <v>0</v>
      </c>
      <c r="H38" s="342">
        <v>0</v>
      </c>
      <c r="I38" s="343">
        <v>0</v>
      </c>
      <c r="J38" s="342">
        <v>0</v>
      </c>
      <c r="K38" s="343">
        <v>0</v>
      </c>
      <c r="L38" s="345">
        <v>0</v>
      </c>
      <c r="M38" s="344">
        <v>0</v>
      </c>
      <c r="N38" s="346">
        <f>SUM(B38+D38+F38+H38+J38+L38)</f>
        <v>0</v>
      </c>
      <c r="O38" s="347">
        <f t="shared" si="4"/>
        <v>0</v>
      </c>
    </row>
    <row r="39" spans="1:16" ht="15" customHeight="1" x14ac:dyDescent="0.35">
      <c r="A39" s="341" t="s">
        <v>60</v>
      </c>
      <c r="B39" s="348" t="s">
        <v>6</v>
      </c>
      <c r="C39" s="344">
        <v>0</v>
      </c>
      <c r="D39" s="348" t="s">
        <v>6</v>
      </c>
      <c r="E39" s="344">
        <v>0</v>
      </c>
      <c r="F39" s="348" t="s">
        <v>6</v>
      </c>
      <c r="G39" s="344">
        <v>0</v>
      </c>
      <c r="H39" s="348" t="s">
        <v>6</v>
      </c>
      <c r="I39" s="344">
        <v>0</v>
      </c>
      <c r="J39" s="348" t="s">
        <v>6</v>
      </c>
      <c r="K39" s="344">
        <v>0</v>
      </c>
      <c r="L39" s="354" t="s">
        <v>6</v>
      </c>
      <c r="M39" s="344">
        <v>0</v>
      </c>
      <c r="N39" s="348" t="s">
        <v>6</v>
      </c>
      <c r="O39" s="347">
        <f t="shared" si="4"/>
        <v>0</v>
      </c>
    </row>
    <row r="40" spans="1:16" s="36" customFormat="1" ht="15" customHeight="1" x14ac:dyDescent="0.35">
      <c r="A40" s="382" t="s">
        <v>95</v>
      </c>
      <c r="B40" s="364">
        <f t="shared" ref="B40:M40" si="6">SUM(B38:B39)</f>
        <v>0</v>
      </c>
      <c r="C40" s="367">
        <f t="shared" si="6"/>
        <v>0</v>
      </c>
      <c r="D40" s="406">
        <f t="shared" si="6"/>
        <v>0</v>
      </c>
      <c r="E40" s="367">
        <f t="shared" si="6"/>
        <v>0</v>
      </c>
      <c r="F40" s="375">
        <f t="shared" si="6"/>
        <v>0</v>
      </c>
      <c r="G40" s="367">
        <f t="shared" si="6"/>
        <v>0</v>
      </c>
      <c r="H40" s="406">
        <f t="shared" si="6"/>
        <v>0</v>
      </c>
      <c r="I40" s="367">
        <f t="shared" si="6"/>
        <v>0</v>
      </c>
      <c r="J40" s="406">
        <f t="shared" si="6"/>
        <v>0</v>
      </c>
      <c r="K40" s="367">
        <f t="shared" si="6"/>
        <v>0</v>
      </c>
      <c r="L40" s="364">
        <f t="shared" si="6"/>
        <v>0</v>
      </c>
      <c r="M40" s="367">
        <f t="shared" si="6"/>
        <v>0</v>
      </c>
      <c r="N40" s="364">
        <f>SUM(B40+D40+F40+H40+J40+L40)</f>
        <v>0</v>
      </c>
      <c r="O40" s="365">
        <f t="shared" si="4"/>
        <v>0</v>
      </c>
    </row>
    <row r="41" spans="1:16" s="36" customFormat="1" ht="15" customHeight="1" x14ac:dyDescent="0.35">
      <c r="A41" s="376" t="s">
        <v>23</v>
      </c>
      <c r="B41" s="377">
        <f>SUM(B37+B40)</f>
        <v>0</v>
      </c>
      <c r="C41" s="379">
        <f t="shared" ref="C41:M41" si="7">SUM(C40+C37)</f>
        <v>0</v>
      </c>
      <c r="D41" s="383">
        <f t="shared" si="7"/>
        <v>0</v>
      </c>
      <c r="E41" s="379">
        <f t="shared" si="7"/>
        <v>0</v>
      </c>
      <c r="F41" s="380">
        <f t="shared" si="7"/>
        <v>0</v>
      </c>
      <c r="G41" s="379">
        <f t="shared" si="7"/>
        <v>0</v>
      </c>
      <c r="H41" s="383">
        <f t="shared" si="7"/>
        <v>0</v>
      </c>
      <c r="I41" s="379">
        <f t="shared" si="7"/>
        <v>0</v>
      </c>
      <c r="J41" s="383">
        <f t="shared" si="7"/>
        <v>0</v>
      </c>
      <c r="K41" s="379">
        <f t="shared" si="7"/>
        <v>0</v>
      </c>
      <c r="L41" s="377">
        <f t="shared" si="7"/>
        <v>0</v>
      </c>
      <c r="M41" s="379">
        <f t="shared" si="7"/>
        <v>0</v>
      </c>
      <c r="N41" s="377">
        <f>SUM(B41+D41+F41+H41+J41+L41)</f>
        <v>0</v>
      </c>
      <c r="O41" s="381">
        <f t="shared" si="4"/>
        <v>0</v>
      </c>
    </row>
    <row r="42" spans="1:16" s="36" customFormat="1" ht="15" customHeight="1" thickBot="1" x14ac:dyDescent="0.4">
      <c r="A42" s="384" t="s">
        <v>24</v>
      </c>
      <c r="B42" s="385">
        <f t="shared" ref="B42:M42" si="8">SUM(B33+B41)</f>
        <v>0</v>
      </c>
      <c r="C42" s="386">
        <f t="shared" si="8"/>
        <v>0</v>
      </c>
      <c r="D42" s="387">
        <f t="shared" si="8"/>
        <v>0</v>
      </c>
      <c r="E42" s="386">
        <f t="shared" si="8"/>
        <v>0</v>
      </c>
      <c r="F42" s="388">
        <f t="shared" si="8"/>
        <v>0</v>
      </c>
      <c r="G42" s="386">
        <f t="shared" si="8"/>
        <v>0</v>
      </c>
      <c r="H42" s="387">
        <f t="shared" si="8"/>
        <v>0</v>
      </c>
      <c r="I42" s="386">
        <f t="shared" si="8"/>
        <v>0</v>
      </c>
      <c r="J42" s="387">
        <f t="shared" si="8"/>
        <v>0</v>
      </c>
      <c r="K42" s="386">
        <f t="shared" si="8"/>
        <v>0</v>
      </c>
      <c r="L42" s="385">
        <f t="shared" si="8"/>
        <v>0</v>
      </c>
      <c r="M42" s="386">
        <f t="shared" si="8"/>
        <v>0</v>
      </c>
      <c r="N42" s="385">
        <f>SUM(B42+D42+F42+H42+J42+L42)</f>
        <v>0</v>
      </c>
      <c r="O42" s="389">
        <f t="shared" si="4"/>
        <v>0</v>
      </c>
      <c r="P42" s="37"/>
    </row>
    <row r="43" spans="1:16" ht="15" customHeight="1" thickTop="1" x14ac:dyDescent="0.35">
      <c r="A43" s="390" t="s">
        <v>25</v>
      </c>
      <c r="B43" s="391" t="s">
        <v>6</v>
      </c>
      <c r="C43" s="392">
        <v>0</v>
      </c>
      <c r="D43" s="393" t="s">
        <v>6</v>
      </c>
      <c r="E43" s="392">
        <v>0</v>
      </c>
      <c r="F43" s="394" t="s">
        <v>6</v>
      </c>
      <c r="G43" s="392">
        <v>0</v>
      </c>
      <c r="H43" s="391" t="s">
        <v>6</v>
      </c>
      <c r="I43" s="392">
        <v>0</v>
      </c>
      <c r="J43" s="391" t="s">
        <v>6</v>
      </c>
      <c r="K43" s="392">
        <v>0</v>
      </c>
      <c r="L43" s="391" t="s">
        <v>6</v>
      </c>
      <c r="M43" s="392">
        <v>0</v>
      </c>
      <c r="N43" s="395" t="s">
        <v>6</v>
      </c>
      <c r="O43" s="396">
        <f t="shared" si="4"/>
        <v>0</v>
      </c>
    </row>
    <row r="44" spans="1:16" x14ac:dyDescent="0.35">
      <c r="A44" s="38"/>
      <c r="B44" s="38"/>
      <c r="C44" s="38"/>
      <c r="D44" s="38"/>
      <c r="E44" s="39"/>
      <c r="F44" s="40"/>
      <c r="G44" s="38"/>
      <c r="H44" s="38"/>
      <c r="I44" s="38"/>
      <c r="J44" s="38"/>
      <c r="K44" s="38"/>
      <c r="L44" s="38"/>
      <c r="M44" s="38"/>
      <c r="N44" s="41"/>
      <c r="O44" s="41"/>
    </row>
    <row r="45" spans="1:16" ht="12.3" x14ac:dyDescent="0.4">
      <c r="A45" s="42"/>
      <c r="B45" s="42"/>
      <c r="C45" s="42"/>
      <c r="D45" s="42"/>
      <c r="E45" s="43"/>
      <c r="F45" s="44"/>
      <c r="G45" s="42"/>
      <c r="H45" s="42"/>
      <c r="I45" s="42"/>
      <c r="J45" s="42"/>
      <c r="K45" s="42"/>
      <c r="L45" s="42"/>
      <c r="M45" s="42"/>
      <c r="N45" s="45"/>
      <c r="O45" s="45"/>
    </row>
    <row r="46" spans="1:16" ht="12.3" x14ac:dyDescent="0.4">
      <c r="A46" s="42"/>
      <c r="B46" s="42"/>
      <c r="C46" s="42"/>
      <c r="D46" s="42"/>
      <c r="E46" s="42"/>
      <c r="F46" s="44"/>
      <c r="G46" s="42"/>
      <c r="H46" s="42"/>
      <c r="I46" s="42"/>
      <c r="J46" s="42"/>
      <c r="K46" s="42"/>
      <c r="L46" s="42"/>
      <c r="M46" s="42"/>
      <c r="N46" s="45"/>
      <c r="O46" s="45"/>
    </row>
    <row r="47" spans="1:16" ht="12.3" x14ac:dyDescent="0.4">
      <c r="A47" s="42"/>
      <c r="B47" s="42"/>
      <c r="C47" s="42"/>
      <c r="D47" s="42"/>
      <c r="E47" s="42" t="s">
        <v>6</v>
      </c>
      <c r="F47" s="44"/>
      <c r="G47" s="42"/>
      <c r="H47" s="42"/>
      <c r="I47" s="42"/>
      <c r="J47" s="42"/>
      <c r="K47" s="42"/>
      <c r="L47" s="42"/>
      <c r="M47" s="42"/>
      <c r="N47" s="45"/>
      <c r="O47" s="45"/>
    </row>
  </sheetData>
  <phoneticPr fontId="0" type="noConversion"/>
  <printOptions horizontalCentered="1" gridLinesSet="0"/>
  <pageMargins left="0.5" right="0.5" top="1" bottom="0.25" header="0.5" footer="0.5"/>
  <pageSetup scale="84" orientation="landscape"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7"/>
  <sheetViews>
    <sheetView showGridLines="0" zoomScaleNormal="100" workbookViewId="0">
      <selection activeCell="D3" sqref="D3:I3"/>
    </sheetView>
  </sheetViews>
  <sheetFormatPr defaultRowHeight="11.7" x14ac:dyDescent="0.35"/>
  <cols>
    <col min="1" max="1" width="32.38671875" customWidth="1"/>
    <col min="2" max="2" width="4.71875" customWidth="1"/>
    <col min="3" max="3" width="10.109375" customWidth="1"/>
    <col min="4" max="4" width="4.71875" customWidth="1"/>
    <col min="5" max="5" width="10.109375" customWidth="1"/>
    <col min="6" max="6" width="4.71875" style="46" customWidth="1"/>
    <col min="7" max="7" width="10.109375" customWidth="1"/>
    <col min="8" max="8" width="4.71875" customWidth="1"/>
    <col min="9" max="9" width="10.109375" customWidth="1"/>
    <col min="10" max="10" width="4.71875" customWidth="1"/>
    <col min="11" max="11" width="10.109375" customWidth="1"/>
    <col min="12" max="12" width="4.71875" customWidth="1"/>
    <col min="13" max="13" width="10.109375" customWidth="1"/>
    <col min="14" max="14" width="5.5" style="7" customWidth="1"/>
    <col min="15" max="15" width="11.5" style="7" customWidth="1"/>
  </cols>
  <sheetData>
    <row r="1" spans="1:16" x14ac:dyDescent="0.35">
      <c r="A1" s="253" t="s">
        <v>120</v>
      </c>
      <c r="B1" s="399" t="s">
        <v>62</v>
      </c>
      <c r="C1" s="317"/>
      <c r="D1" s="400" t="s">
        <v>20</v>
      </c>
      <c r="E1" s="401"/>
      <c r="F1" s="401"/>
      <c r="G1" s="401"/>
      <c r="H1" s="401"/>
      <c r="I1" s="317"/>
      <c r="J1" s="317"/>
      <c r="K1" s="317"/>
      <c r="L1" s="317"/>
      <c r="M1" s="317"/>
      <c r="N1" s="318"/>
      <c r="O1" s="318"/>
    </row>
    <row r="2" spans="1:16" s="7" customFormat="1" ht="12" x14ac:dyDescent="0.4">
      <c r="A2" s="319"/>
      <c r="B2" s="319"/>
      <c r="C2" s="320" t="s">
        <v>20</v>
      </c>
      <c r="D2" s="319"/>
      <c r="E2" s="321"/>
      <c r="F2" s="322"/>
      <c r="G2" s="323"/>
      <c r="H2" s="319"/>
      <c r="I2" s="319"/>
      <c r="J2" s="319"/>
      <c r="K2" s="317"/>
      <c r="L2" s="317"/>
      <c r="M2" s="317"/>
      <c r="N2" s="324" t="str">
        <f>EXIS!N2</f>
        <v xml:space="preserve">Date Prepared: </v>
      </c>
      <c r="O2" s="317"/>
      <c r="P2" s="9"/>
    </row>
    <row r="3" spans="1:16" s="7" customFormat="1" ht="12" x14ac:dyDescent="0.4">
      <c r="A3" s="253" t="str">
        <f>EXIS!A2</f>
        <v xml:space="preserve">Agency/state entity:  </v>
      </c>
      <c r="B3" s="318"/>
      <c r="C3" s="318"/>
      <c r="D3" s="436" t="s">
        <v>21</v>
      </c>
      <c r="E3" s="436"/>
      <c r="F3" s="436"/>
      <c r="G3" s="436"/>
      <c r="H3" s="436"/>
      <c r="I3" s="436"/>
      <c r="J3" s="318"/>
      <c r="K3" s="325"/>
      <c r="L3" s="325"/>
      <c r="M3" s="325"/>
      <c r="N3" s="325"/>
      <c r="O3" s="325"/>
      <c r="P3" s="9"/>
    </row>
    <row r="4" spans="1:16" s="7" customFormat="1" ht="12" x14ac:dyDescent="0.4">
      <c r="A4" s="253" t="str">
        <f>EXIS!A3</f>
        <v xml:space="preserve">Project:  </v>
      </c>
      <c r="B4" s="321"/>
      <c r="C4" s="319"/>
      <c r="D4" s="319"/>
      <c r="E4" s="319"/>
      <c r="F4" s="326"/>
      <c r="G4" s="319"/>
      <c r="H4" s="319"/>
      <c r="I4" s="319"/>
      <c r="J4" s="319"/>
      <c r="K4" s="319"/>
      <c r="L4" s="319"/>
      <c r="M4" s="319"/>
      <c r="N4" s="319"/>
      <c r="O4" s="319"/>
      <c r="P4" s="9"/>
    </row>
    <row r="5" spans="1:16" s="16" customFormat="1" x14ac:dyDescent="0.35">
      <c r="A5" s="327"/>
      <c r="B5" s="328" t="s">
        <v>13</v>
      </c>
      <c r="C5" s="329" t="str">
        <f>EXIS!C5</f>
        <v>2013/14</v>
      </c>
      <c r="D5" s="328" t="s">
        <v>13</v>
      </c>
      <c r="E5" s="329" t="str">
        <f>EXIS!E5</f>
        <v>2014/15</v>
      </c>
      <c r="F5" s="328" t="s">
        <v>13</v>
      </c>
      <c r="G5" s="329" t="str">
        <f>EXIS!G5</f>
        <v>2015/16</v>
      </c>
      <c r="H5" s="328" t="s">
        <v>13</v>
      </c>
      <c r="I5" s="329" t="str">
        <f>EXIS!I5</f>
        <v>2016/17</v>
      </c>
      <c r="J5" s="328" t="s">
        <v>13</v>
      </c>
      <c r="K5" s="329" t="str">
        <f>EXIS!K5</f>
        <v>2017/18</v>
      </c>
      <c r="L5" s="328" t="s">
        <v>13</v>
      </c>
      <c r="M5" s="329" t="str">
        <f>EXIS!M5</f>
        <v>2018/19</v>
      </c>
      <c r="N5" s="330"/>
      <c r="O5" s="331" t="s">
        <v>1</v>
      </c>
      <c r="P5" s="15"/>
    </row>
    <row r="6" spans="1:16" s="7" customFormat="1" ht="12.3" thickBot="1" x14ac:dyDescent="0.45">
      <c r="A6" s="319"/>
      <c r="B6" s="332" t="s">
        <v>2</v>
      </c>
      <c r="C6" s="333" t="s">
        <v>3</v>
      </c>
      <c r="D6" s="332" t="s">
        <v>2</v>
      </c>
      <c r="E6" s="333" t="s">
        <v>3</v>
      </c>
      <c r="F6" s="334" t="s">
        <v>2</v>
      </c>
      <c r="G6" s="333" t="s">
        <v>3</v>
      </c>
      <c r="H6" s="332" t="s">
        <v>2</v>
      </c>
      <c r="I6" s="333" t="s">
        <v>3</v>
      </c>
      <c r="J6" s="332" t="s">
        <v>2</v>
      </c>
      <c r="K6" s="333" t="s">
        <v>3</v>
      </c>
      <c r="L6" s="332" t="s">
        <v>2</v>
      </c>
      <c r="M6" s="333" t="s">
        <v>3</v>
      </c>
      <c r="N6" s="332" t="s">
        <v>4</v>
      </c>
      <c r="O6" s="333" t="s">
        <v>5</v>
      </c>
      <c r="P6" s="9"/>
    </row>
    <row r="7" spans="1:16" ht="12" thickTop="1" x14ac:dyDescent="0.35">
      <c r="A7" s="335" t="s">
        <v>91</v>
      </c>
      <c r="B7" s="336"/>
      <c r="C7" s="337" t="s">
        <v>6</v>
      </c>
      <c r="D7" s="336"/>
      <c r="E7" s="337"/>
      <c r="F7" s="338"/>
      <c r="G7" s="337"/>
      <c r="H7" s="336"/>
      <c r="I7" s="337"/>
      <c r="J7" s="336"/>
      <c r="K7" s="337"/>
      <c r="L7" s="336"/>
      <c r="M7" s="337"/>
      <c r="N7" s="339"/>
      <c r="O7" s="340"/>
      <c r="P7" s="25"/>
    </row>
    <row r="8" spans="1:16" ht="11.85" customHeight="1" x14ac:dyDescent="0.35">
      <c r="A8" s="341" t="s">
        <v>43</v>
      </c>
      <c r="B8" s="342">
        <v>0</v>
      </c>
      <c r="C8" s="343">
        <v>0</v>
      </c>
      <c r="D8" s="342">
        <v>0</v>
      </c>
      <c r="E8" s="343">
        <v>0</v>
      </c>
      <c r="F8" s="342">
        <v>0</v>
      </c>
      <c r="G8" s="343">
        <v>0</v>
      </c>
      <c r="H8" s="342">
        <v>0</v>
      </c>
      <c r="I8" s="343">
        <v>0</v>
      </c>
      <c r="J8" s="345">
        <v>0</v>
      </c>
      <c r="K8" s="344">
        <v>0</v>
      </c>
      <c r="L8" s="345">
        <v>0</v>
      </c>
      <c r="M8" s="344">
        <v>0</v>
      </c>
      <c r="N8" s="346">
        <f>SUM(B8+D8+F8+H8+J8+L8)</f>
        <v>0</v>
      </c>
      <c r="O8" s="347">
        <f>SUM(C8+E8+G8+I8+K8+M8)</f>
        <v>0</v>
      </c>
      <c r="P8" s="25"/>
    </row>
    <row r="9" spans="1:16" ht="11.85" customHeight="1" x14ac:dyDescent="0.35">
      <c r="A9" s="341" t="s">
        <v>44</v>
      </c>
      <c r="B9" s="348"/>
      <c r="C9" s="344">
        <v>0</v>
      </c>
      <c r="D9" s="348"/>
      <c r="E9" s="344">
        <v>0</v>
      </c>
      <c r="F9" s="348"/>
      <c r="G9" s="344">
        <v>0</v>
      </c>
      <c r="H9" s="348"/>
      <c r="I9" s="344">
        <v>0</v>
      </c>
      <c r="J9" s="348" t="s">
        <v>6</v>
      </c>
      <c r="K9" s="344">
        <v>0</v>
      </c>
      <c r="L9" s="348" t="s">
        <v>6</v>
      </c>
      <c r="M9" s="344">
        <v>0</v>
      </c>
      <c r="N9" s="346" t="s">
        <v>6</v>
      </c>
      <c r="O9" s="347">
        <f>SUM(C9+E9+G9+I9+K9+M9)</f>
        <v>0</v>
      </c>
      <c r="P9" s="25"/>
    </row>
    <row r="10" spans="1:16" ht="11.85" customHeight="1" x14ac:dyDescent="0.35">
      <c r="A10" s="341" t="s">
        <v>45</v>
      </c>
      <c r="B10" s="348"/>
      <c r="C10" s="344">
        <v>0</v>
      </c>
      <c r="D10" s="348"/>
      <c r="E10" s="344">
        <v>0</v>
      </c>
      <c r="F10" s="348"/>
      <c r="G10" s="344">
        <v>0</v>
      </c>
      <c r="H10" s="348"/>
      <c r="I10" s="344">
        <v>0</v>
      </c>
      <c r="J10" s="348"/>
      <c r="K10" s="344">
        <v>0</v>
      </c>
      <c r="L10" s="348"/>
      <c r="M10" s="344">
        <v>0</v>
      </c>
      <c r="N10" s="346" t="s">
        <v>6</v>
      </c>
      <c r="O10" s="347">
        <f>SUM(C10+E10+G10+I10+K10+M10)</f>
        <v>0</v>
      </c>
      <c r="P10" s="25"/>
    </row>
    <row r="11" spans="1:16" ht="11.85" customHeight="1" x14ac:dyDescent="0.35">
      <c r="A11" s="341" t="s">
        <v>46</v>
      </c>
      <c r="B11" s="348"/>
      <c r="C11" s="349">
        <v>0</v>
      </c>
      <c r="D11" s="348"/>
      <c r="E11" s="349">
        <v>0</v>
      </c>
      <c r="F11" s="348"/>
      <c r="G11" s="349">
        <v>0</v>
      </c>
      <c r="H11" s="348"/>
      <c r="I11" s="349">
        <v>0</v>
      </c>
      <c r="J11" s="350"/>
      <c r="K11" s="349">
        <v>0</v>
      </c>
      <c r="L11" s="350"/>
      <c r="M11" s="344">
        <v>0</v>
      </c>
      <c r="N11" s="346" t="s">
        <v>6</v>
      </c>
      <c r="O11" s="347">
        <f>SUM(C11+E11+G11+I11+K11+M11)</f>
        <v>0</v>
      </c>
      <c r="P11" s="25"/>
    </row>
    <row r="12" spans="1:16" ht="11.85" customHeight="1" x14ac:dyDescent="0.35">
      <c r="A12" s="352" t="s">
        <v>47</v>
      </c>
      <c r="B12" s="59"/>
      <c r="C12" s="60"/>
      <c r="D12" s="59"/>
      <c r="E12" s="60"/>
      <c r="F12" s="59"/>
      <c r="G12" s="60"/>
      <c r="H12" s="59"/>
      <c r="I12" s="60"/>
      <c r="J12" s="59"/>
      <c r="K12" s="60"/>
      <c r="L12" s="59"/>
      <c r="M12" s="60"/>
      <c r="N12" s="61"/>
      <c r="O12" s="62"/>
      <c r="P12" s="25"/>
    </row>
    <row r="13" spans="1:16" ht="11.85" customHeight="1" x14ac:dyDescent="0.35">
      <c r="A13" s="64" t="s">
        <v>48</v>
      </c>
      <c r="B13" s="59"/>
      <c r="C13" s="397">
        <v>0</v>
      </c>
      <c r="D13" s="59"/>
      <c r="E13" s="397">
        <v>0</v>
      </c>
      <c r="F13" s="59"/>
      <c r="G13" s="397">
        <v>0</v>
      </c>
      <c r="H13" s="59"/>
      <c r="I13" s="397">
        <v>0</v>
      </c>
      <c r="J13" s="63" t="s">
        <v>6</v>
      </c>
      <c r="K13" s="398">
        <v>0</v>
      </c>
      <c r="L13" s="59"/>
      <c r="M13" s="398">
        <v>0</v>
      </c>
      <c r="N13" s="61" t="s">
        <v>6</v>
      </c>
      <c r="O13" s="402">
        <f t="shared" ref="O13:O22" si="0">SUM(C13+E13+G13+I13+K13+M13)</f>
        <v>0</v>
      </c>
      <c r="P13" s="25"/>
    </row>
    <row r="14" spans="1:16" ht="11.85" customHeight="1" x14ac:dyDescent="0.35">
      <c r="A14" s="64" t="s">
        <v>49</v>
      </c>
      <c r="B14" s="59"/>
      <c r="C14" s="397">
        <v>0</v>
      </c>
      <c r="D14" s="59"/>
      <c r="E14" s="397">
        <v>0</v>
      </c>
      <c r="F14" s="59"/>
      <c r="G14" s="397">
        <v>0</v>
      </c>
      <c r="H14" s="59"/>
      <c r="I14" s="397">
        <v>0</v>
      </c>
      <c r="J14" s="63"/>
      <c r="K14" s="398">
        <v>0</v>
      </c>
      <c r="L14" s="59"/>
      <c r="M14" s="398">
        <v>0</v>
      </c>
      <c r="N14" s="61" t="s">
        <v>6</v>
      </c>
      <c r="O14" s="402">
        <f t="shared" si="0"/>
        <v>0</v>
      </c>
      <c r="P14" s="25"/>
    </row>
    <row r="15" spans="1:16" ht="11.85" customHeight="1" x14ac:dyDescent="0.35">
      <c r="A15" s="64" t="s">
        <v>50</v>
      </c>
      <c r="B15" s="59"/>
      <c r="C15" s="397">
        <v>0</v>
      </c>
      <c r="D15" s="59"/>
      <c r="E15" s="397">
        <v>0</v>
      </c>
      <c r="F15" s="59"/>
      <c r="G15" s="397">
        <v>0</v>
      </c>
      <c r="H15" s="59"/>
      <c r="I15" s="397">
        <v>0</v>
      </c>
      <c r="J15" s="63"/>
      <c r="K15" s="398">
        <v>0</v>
      </c>
      <c r="L15" s="59"/>
      <c r="M15" s="398">
        <v>0</v>
      </c>
      <c r="N15" s="61" t="s">
        <v>6</v>
      </c>
      <c r="O15" s="402">
        <f t="shared" si="0"/>
        <v>0</v>
      </c>
      <c r="P15" s="25"/>
    </row>
    <row r="16" spans="1:16" ht="11.85" customHeight="1" x14ac:dyDescent="0.35">
      <c r="A16" s="64" t="s">
        <v>51</v>
      </c>
      <c r="B16" s="59"/>
      <c r="C16" s="397">
        <v>0</v>
      </c>
      <c r="D16" s="59"/>
      <c r="E16" s="397">
        <v>0</v>
      </c>
      <c r="F16" s="59"/>
      <c r="G16" s="397">
        <v>0</v>
      </c>
      <c r="H16" s="59"/>
      <c r="I16" s="397">
        <v>0</v>
      </c>
      <c r="J16" s="63"/>
      <c r="K16" s="398">
        <v>0</v>
      </c>
      <c r="L16" s="59"/>
      <c r="M16" s="398">
        <v>0</v>
      </c>
      <c r="N16" s="61" t="s">
        <v>6</v>
      </c>
      <c r="O16" s="402">
        <f t="shared" si="0"/>
        <v>0</v>
      </c>
      <c r="P16" s="25"/>
    </row>
    <row r="17" spans="1:16" ht="11.85" customHeight="1" x14ac:dyDescent="0.35">
      <c r="A17" s="64" t="s">
        <v>52</v>
      </c>
      <c r="B17" s="59"/>
      <c r="C17" s="397">
        <v>0</v>
      </c>
      <c r="D17" s="59"/>
      <c r="E17" s="397">
        <v>0</v>
      </c>
      <c r="F17" s="59"/>
      <c r="G17" s="397">
        <v>0</v>
      </c>
      <c r="H17" s="59"/>
      <c r="I17" s="397">
        <v>0</v>
      </c>
      <c r="J17" s="63"/>
      <c r="K17" s="398">
        <v>0</v>
      </c>
      <c r="L17" s="59"/>
      <c r="M17" s="398">
        <v>0</v>
      </c>
      <c r="N17" s="61" t="s">
        <v>6</v>
      </c>
      <c r="O17" s="402">
        <f t="shared" si="0"/>
        <v>0</v>
      </c>
      <c r="P17" s="25"/>
    </row>
    <row r="18" spans="1:16" ht="11.85" customHeight="1" x14ac:dyDescent="0.35">
      <c r="A18" s="353" t="s">
        <v>53</v>
      </c>
      <c r="B18" s="354" t="s">
        <v>6</v>
      </c>
      <c r="C18" s="355">
        <f>SUM(C13:C17)</f>
        <v>0</v>
      </c>
      <c r="D18" s="354" t="s">
        <v>6</v>
      </c>
      <c r="E18" s="355">
        <f>SUM(E13:E17)</f>
        <v>0</v>
      </c>
      <c r="F18" s="354" t="s">
        <v>6</v>
      </c>
      <c r="G18" s="355">
        <f>SUM(G13:G17)</f>
        <v>0</v>
      </c>
      <c r="H18" s="354" t="s">
        <v>6</v>
      </c>
      <c r="I18" s="355">
        <f>SUM(I13:I17)</f>
        <v>0</v>
      </c>
      <c r="J18" s="356"/>
      <c r="K18" s="357">
        <f>SUM(K13:K17)</f>
        <v>0</v>
      </c>
      <c r="L18" s="358" t="s">
        <v>6</v>
      </c>
      <c r="M18" s="357">
        <f>SUM(M13:M17)</f>
        <v>0</v>
      </c>
      <c r="N18" s="359" t="s">
        <v>6</v>
      </c>
      <c r="O18" s="360">
        <f t="shared" si="0"/>
        <v>0</v>
      </c>
      <c r="P18" s="25"/>
    </row>
    <row r="19" spans="1:16" ht="11.85" customHeight="1" x14ac:dyDescent="0.35">
      <c r="A19" s="341" t="s">
        <v>37</v>
      </c>
      <c r="B19" s="348" t="s">
        <v>6</v>
      </c>
      <c r="C19" s="349">
        <v>0</v>
      </c>
      <c r="D19" s="348" t="s">
        <v>6</v>
      </c>
      <c r="E19" s="349">
        <v>0</v>
      </c>
      <c r="F19" s="348" t="s">
        <v>6</v>
      </c>
      <c r="G19" s="349">
        <v>0</v>
      </c>
      <c r="H19" s="348" t="s">
        <v>6</v>
      </c>
      <c r="I19" s="349">
        <v>0</v>
      </c>
      <c r="J19" s="350" t="s">
        <v>6</v>
      </c>
      <c r="K19" s="344">
        <v>0</v>
      </c>
      <c r="L19" s="348" t="s">
        <v>6</v>
      </c>
      <c r="M19" s="344">
        <v>0</v>
      </c>
      <c r="N19" s="346" t="s">
        <v>6</v>
      </c>
      <c r="O19" s="347">
        <f t="shared" si="0"/>
        <v>0</v>
      </c>
      <c r="P19" s="25"/>
    </row>
    <row r="20" spans="1:16" ht="11.85" customHeight="1" x14ac:dyDescent="0.35">
      <c r="A20" s="341" t="s">
        <v>119</v>
      </c>
      <c r="B20" s="348"/>
      <c r="C20" s="349">
        <v>0</v>
      </c>
      <c r="D20" s="348" t="s">
        <v>6</v>
      </c>
      <c r="E20" s="349">
        <v>0</v>
      </c>
      <c r="F20" s="348" t="s">
        <v>6</v>
      </c>
      <c r="G20" s="349">
        <v>0</v>
      </c>
      <c r="H20" s="348" t="s">
        <v>6</v>
      </c>
      <c r="I20" s="349">
        <v>0</v>
      </c>
      <c r="J20" s="350" t="s">
        <v>6</v>
      </c>
      <c r="K20" s="344">
        <v>0</v>
      </c>
      <c r="L20" s="348" t="s">
        <v>6</v>
      </c>
      <c r="M20" s="344">
        <v>0</v>
      </c>
      <c r="N20" s="346" t="s">
        <v>6</v>
      </c>
      <c r="O20" s="347">
        <f>SUM(C20+E20+G20+I20+K20+M20)</f>
        <v>0</v>
      </c>
      <c r="P20" s="25"/>
    </row>
    <row r="21" spans="1:16" ht="11.85" customHeight="1" x14ac:dyDescent="0.35">
      <c r="A21" s="341" t="s">
        <v>38</v>
      </c>
      <c r="B21" s="348" t="s">
        <v>6</v>
      </c>
      <c r="C21" s="361">
        <v>0</v>
      </c>
      <c r="D21" s="348" t="s">
        <v>6</v>
      </c>
      <c r="E21" s="361">
        <v>0</v>
      </c>
      <c r="F21" s="348" t="s">
        <v>6</v>
      </c>
      <c r="G21" s="361">
        <v>0</v>
      </c>
      <c r="H21" s="348" t="s">
        <v>6</v>
      </c>
      <c r="I21" s="361">
        <v>0</v>
      </c>
      <c r="J21" s="350" t="s">
        <v>6</v>
      </c>
      <c r="K21" s="344">
        <v>0</v>
      </c>
      <c r="L21" s="362" t="s">
        <v>6</v>
      </c>
      <c r="M21" s="344">
        <v>0</v>
      </c>
      <c r="N21" s="346" t="s">
        <v>6</v>
      </c>
      <c r="O21" s="347">
        <f t="shared" si="0"/>
        <v>0</v>
      </c>
      <c r="P21" s="25"/>
    </row>
    <row r="22" spans="1:16" s="36" customFormat="1" ht="15" customHeight="1" x14ac:dyDescent="0.35">
      <c r="A22" s="363" t="s">
        <v>54</v>
      </c>
      <c r="B22" s="364">
        <f>SUM(B8:B21)</f>
        <v>0</v>
      </c>
      <c r="C22" s="365">
        <f>SUM(C8:C11)+C18+C19+C20+C21</f>
        <v>0</v>
      </c>
      <c r="D22" s="366">
        <f>SUM(D8:D21)</f>
        <v>0</v>
      </c>
      <c r="E22" s="365">
        <f>SUM(E8:E11)+E18+E19+E20+E21</f>
        <v>0</v>
      </c>
      <c r="F22" s="366">
        <f>SUM(F8:F21)</f>
        <v>0</v>
      </c>
      <c r="G22" s="365">
        <f>SUM(G8:G11)+G18+G19+G20+G21</f>
        <v>0</v>
      </c>
      <c r="H22" s="366">
        <f>SUM(H8:H21)</f>
        <v>0</v>
      </c>
      <c r="I22" s="365">
        <f>SUM(I8:I11)+I18+I19+I20+I21</f>
        <v>0</v>
      </c>
      <c r="J22" s="366">
        <f>SUM(J8:J21)</f>
        <v>0</v>
      </c>
      <c r="K22" s="365">
        <f>SUM(K8:K11)+K18+K19+K20+K21</f>
        <v>0</v>
      </c>
      <c r="L22" s="366">
        <f>SUM(L8)</f>
        <v>0</v>
      </c>
      <c r="M22" s="365">
        <f>SUM(M8:M11)+M18+M19+M20+M21</f>
        <v>0</v>
      </c>
      <c r="N22" s="364">
        <f>SUM(B22+D22+F22+H22+J22+L22)</f>
        <v>0</v>
      </c>
      <c r="O22" s="365">
        <f t="shared" si="0"/>
        <v>0</v>
      </c>
      <c r="P22" s="35"/>
    </row>
    <row r="23" spans="1:16" ht="11.85" customHeight="1" x14ac:dyDescent="0.35">
      <c r="A23" s="368" t="s">
        <v>92</v>
      </c>
      <c r="B23" s="369"/>
      <c r="C23" s="370"/>
      <c r="D23" s="369"/>
      <c r="E23" s="370"/>
      <c r="F23" s="371"/>
      <c r="G23" s="370"/>
      <c r="H23" s="369"/>
      <c r="I23" s="370"/>
      <c r="J23" s="369"/>
      <c r="K23" s="370"/>
      <c r="L23" s="369"/>
      <c r="M23" s="370"/>
      <c r="N23" s="372" t="s">
        <v>6</v>
      </c>
      <c r="O23" s="373" t="s">
        <v>6</v>
      </c>
    </row>
    <row r="24" spans="1:16" ht="11.85" customHeight="1" x14ac:dyDescent="0.35">
      <c r="A24" s="341" t="s">
        <v>43</v>
      </c>
      <c r="B24" s="345">
        <v>0</v>
      </c>
      <c r="C24" s="344">
        <v>0</v>
      </c>
      <c r="D24" s="345">
        <v>0</v>
      </c>
      <c r="E24" s="344">
        <v>0</v>
      </c>
      <c r="F24" s="345">
        <v>0</v>
      </c>
      <c r="G24" s="344">
        <v>0</v>
      </c>
      <c r="H24" s="345">
        <v>0</v>
      </c>
      <c r="I24" s="344">
        <v>0</v>
      </c>
      <c r="J24" s="345">
        <v>0</v>
      </c>
      <c r="K24" s="344">
        <v>0</v>
      </c>
      <c r="L24" s="345">
        <v>0</v>
      </c>
      <c r="M24" s="344">
        <v>0</v>
      </c>
      <c r="N24" s="346">
        <f>SUM(B24+D24+F24+H24+J24+L24)</f>
        <v>0</v>
      </c>
      <c r="O24" s="347">
        <f>SUM(C24+E24+G24+I24+K24+M24)</f>
        <v>0</v>
      </c>
    </row>
    <row r="25" spans="1:16" ht="11.85" customHeight="1" x14ac:dyDescent="0.35">
      <c r="A25" s="341" t="s">
        <v>55</v>
      </c>
      <c r="B25" s="348" t="s">
        <v>6</v>
      </c>
      <c r="C25" s="344">
        <v>0</v>
      </c>
      <c r="D25" s="348" t="s">
        <v>6</v>
      </c>
      <c r="E25" s="344">
        <v>0</v>
      </c>
      <c r="F25" s="348" t="s">
        <v>6</v>
      </c>
      <c r="G25" s="344">
        <v>0</v>
      </c>
      <c r="H25" s="348" t="s">
        <v>6</v>
      </c>
      <c r="I25" s="344">
        <v>0</v>
      </c>
      <c r="J25" s="348" t="s">
        <v>6</v>
      </c>
      <c r="K25" s="344">
        <v>0</v>
      </c>
      <c r="L25" s="348" t="s">
        <v>6</v>
      </c>
      <c r="M25" s="344">
        <v>0</v>
      </c>
      <c r="N25" s="348" t="s">
        <v>6</v>
      </c>
      <c r="O25" s="347">
        <f t="shared" ref="O25:O33" si="1">SUM(C25+E25+G25+I25+K25+M25)</f>
        <v>0</v>
      </c>
    </row>
    <row r="26" spans="1:16" ht="11.85" customHeight="1" x14ac:dyDescent="0.35">
      <c r="A26" s="341" t="s">
        <v>35</v>
      </c>
      <c r="B26" s="348"/>
      <c r="C26" s="344">
        <v>0</v>
      </c>
      <c r="D26" s="348"/>
      <c r="E26" s="344">
        <v>0</v>
      </c>
      <c r="F26" s="348"/>
      <c r="G26" s="344">
        <v>0</v>
      </c>
      <c r="H26" s="348"/>
      <c r="I26" s="344">
        <v>0</v>
      </c>
      <c r="J26" s="348"/>
      <c r="K26" s="344">
        <v>0</v>
      </c>
      <c r="L26" s="348"/>
      <c r="M26" s="344">
        <v>0</v>
      </c>
      <c r="N26" s="348"/>
      <c r="O26" s="347">
        <f t="shared" si="1"/>
        <v>0</v>
      </c>
    </row>
    <row r="27" spans="1:16" ht="11.85" customHeight="1" x14ac:dyDescent="0.35">
      <c r="A27" s="341" t="s">
        <v>46</v>
      </c>
      <c r="B27" s="348" t="s">
        <v>6</v>
      </c>
      <c r="C27" s="344">
        <v>0</v>
      </c>
      <c r="D27" s="348" t="s">
        <v>6</v>
      </c>
      <c r="E27" s="344">
        <v>0</v>
      </c>
      <c r="F27" s="348" t="s">
        <v>6</v>
      </c>
      <c r="G27" s="344">
        <v>0</v>
      </c>
      <c r="H27" s="348" t="s">
        <v>6</v>
      </c>
      <c r="I27" s="344">
        <v>0</v>
      </c>
      <c r="J27" s="348" t="s">
        <v>6</v>
      </c>
      <c r="K27" s="344">
        <v>0</v>
      </c>
      <c r="L27" s="348" t="s">
        <v>6</v>
      </c>
      <c r="M27" s="344">
        <v>0</v>
      </c>
      <c r="N27" s="348" t="s">
        <v>6</v>
      </c>
      <c r="O27" s="347">
        <f t="shared" si="1"/>
        <v>0</v>
      </c>
    </row>
    <row r="28" spans="1:16" ht="11.85" customHeight="1" x14ac:dyDescent="0.35">
      <c r="A28" s="341" t="s">
        <v>47</v>
      </c>
      <c r="B28" s="348" t="s">
        <v>6</v>
      </c>
      <c r="C28" s="344">
        <v>0</v>
      </c>
      <c r="D28" s="348" t="s">
        <v>6</v>
      </c>
      <c r="E28" s="344">
        <v>0</v>
      </c>
      <c r="F28" s="348" t="s">
        <v>6</v>
      </c>
      <c r="G28" s="344">
        <v>0</v>
      </c>
      <c r="H28" s="348" t="s">
        <v>6</v>
      </c>
      <c r="I28" s="344">
        <v>0</v>
      </c>
      <c r="J28" s="348" t="s">
        <v>6</v>
      </c>
      <c r="K28" s="344">
        <v>0</v>
      </c>
      <c r="L28" s="348" t="s">
        <v>6</v>
      </c>
      <c r="M28" s="344">
        <v>0</v>
      </c>
      <c r="N28" s="348" t="s">
        <v>6</v>
      </c>
      <c r="O28" s="347">
        <f t="shared" si="1"/>
        <v>0</v>
      </c>
    </row>
    <row r="29" spans="1:16" ht="11.85" customHeight="1" x14ac:dyDescent="0.35">
      <c r="A29" s="341" t="s">
        <v>37</v>
      </c>
      <c r="B29" s="348"/>
      <c r="C29" s="344">
        <v>0</v>
      </c>
      <c r="D29" s="348"/>
      <c r="E29" s="344">
        <v>0</v>
      </c>
      <c r="F29" s="348"/>
      <c r="G29" s="344">
        <v>0</v>
      </c>
      <c r="H29" s="348"/>
      <c r="I29" s="344">
        <v>0</v>
      </c>
      <c r="J29" s="348"/>
      <c r="K29" s="344">
        <v>0</v>
      </c>
      <c r="L29" s="348"/>
      <c r="M29" s="344">
        <v>0</v>
      </c>
      <c r="N29" s="348"/>
      <c r="O29" s="347">
        <f t="shared" si="1"/>
        <v>0</v>
      </c>
    </row>
    <row r="30" spans="1:16" ht="11.85" customHeight="1" x14ac:dyDescent="0.35">
      <c r="A30" s="341" t="s">
        <v>119</v>
      </c>
      <c r="B30" s="348"/>
      <c r="C30" s="344">
        <v>0</v>
      </c>
      <c r="D30" s="348"/>
      <c r="E30" s="344">
        <v>0</v>
      </c>
      <c r="F30" s="348"/>
      <c r="G30" s="344">
        <v>0</v>
      </c>
      <c r="H30" s="348"/>
      <c r="I30" s="344">
        <v>0</v>
      </c>
      <c r="J30" s="348"/>
      <c r="K30" s="344">
        <v>0</v>
      </c>
      <c r="L30" s="348"/>
      <c r="M30" s="344">
        <v>0</v>
      </c>
      <c r="N30" s="348"/>
      <c r="O30" s="347">
        <f>SUM(C30+E30+G30+I30+K30+M30)</f>
        <v>0</v>
      </c>
    </row>
    <row r="31" spans="1:16" ht="11.85" customHeight="1" x14ac:dyDescent="0.35">
      <c r="A31" s="341" t="s">
        <v>38</v>
      </c>
      <c r="B31" s="348" t="s">
        <v>6</v>
      </c>
      <c r="C31" s="344">
        <v>0</v>
      </c>
      <c r="D31" s="348" t="s">
        <v>6</v>
      </c>
      <c r="E31" s="344">
        <v>0</v>
      </c>
      <c r="F31" s="348" t="s">
        <v>6</v>
      </c>
      <c r="G31" s="344">
        <v>0</v>
      </c>
      <c r="H31" s="348" t="s">
        <v>6</v>
      </c>
      <c r="I31" s="344">
        <v>0</v>
      </c>
      <c r="J31" s="348" t="s">
        <v>6</v>
      </c>
      <c r="K31" s="344">
        <v>0</v>
      </c>
      <c r="L31" s="348" t="s">
        <v>6</v>
      </c>
      <c r="M31" s="344">
        <v>0</v>
      </c>
      <c r="N31" s="348" t="s">
        <v>6</v>
      </c>
      <c r="O31" s="347">
        <f t="shared" si="1"/>
        <v>0</v>
      </c>
    </row>
    <row r="32" spans="1:16" s="36" customFormat="1" ht="15" customHeight="1" x14ac:dyDescent="0.35">
      <c r="A32" s="374" t="s">
        <v>56</v>
      </c>
      <c r="B32" s="364">
        <f t="shared" ref="B32:M32" si="2">SUM(B24:B31)</f>
        <v>0</v>
      </c>
      <c r="C32" s="367">
        <f t="shared" si="2"/>
        <v>0</v>
      </c>
      <c r="D32" s="364">
        <f t="shared" si="2"/>
        <v>0</v>
      </c>
      <c r="E32" s="367">
        <f t="shared" si="2"/>
        <v>0</v>
      </c>
      <c r="F32" s="375">
        <f t="shared" si="2"/>
        <v>0</v>
      </c>
      <c r="G32" s="367">
        <f t="shared" si="2"/>
        <v>0</v>
      </c>
      <c r="H32" s="364">
        <f t="shared" si="2"/>
        <v>0</v>
      </c>
      <c r="I32" s="367">
        <f t="shared" si="2"/>
        <v>0</v>
      </c>
      <c r="J32" s="364">
        <f t="shared" si="2"/>
        <v>0</v>
      </c>
      <c r="K32" s="367">
        <f t="shared" si="2"/>
        <v>0</v>
      </c>
      <c r="L32" s="364">
        <f t="shared" si="2"/>
        <v>0</v>
      </c>
      <c r="M32" s="367">
        <f t="shared" si="2"/>
        <v>0</v>
      </c>
      <c r="N32" s="364">
        <f>SUM(B32+D32+F32+H32+J32+L32)</f>
        <v>0</v>
      </c>
      <c r="O32" s="365">
        <f t="shared" si="1"/>
        <v>0</v>
      </c>
    </row>
    <row r="33" spans="1:16" s="36" customFormat="1" ht="15" customHeight="1" x14ac:dyDescent="0.35">
      <c r="A33" s="376" t="s">
        <v>22</v>
      </c>
      <c r="B33" s="377">
        <f t="shared" ref="B33:M33" si="3">SUM(B22+B32)</f>
        <v>0</v>
      </c>
      <c r="C33" s="378">
        <f t="shared" si="3"/>
        <v>0</v>
      </c>
      <c r="D33" s="377">
        <f t="shared" si="3"/>
        <v>0</v>
      </c>
      <c r="E33" s="379">
        <f t="shared" si="3"/>
        <v>0</v>
      </c>
      <c r="F33" s="380">
        <f t="shared" si="3"/>
        <v>0</v>
      </c>
      <c r="G33" s="379">
        <f t="shared" si="3"/>
        <v>0</v>
      </c>
      <c r="H33" s="377">
        <f t="shared" si="3"/>
        <v>0</v>
      </c>
      <c r="I33" s="379">
        <f t="shared" si="3"/>
        <v>0</v>
      </c>
      <c r="J33" s="377">
        <f t="shared" si="3"/>
        <v>0</v>
      </c>
      <c r="K33" s="379">
        <f t="shared" si="3"/>
        <v>0</v>
      </c>
      <c r="L33" s="377">
        <f t="shared" si="3"/>
        <v>0</v>
      </c>
      <c r="M33" s="379">
        <f t="shared" si="3"/>
        <v>0</v>
      </c>
      <c r="N33" s="377">
        <f>SUM(B33+D33+F33+H33+J33+L33)</f>
        <v>0</v>
      </c>
      <c r="O33" s="381">
        <f t="shared" si="1"/>
        <v>0</v>
      </c>
    </row>
    <row r="34" spans="1:16" ht="15" customHeight="1" x14ac:dyDescent="0.35">
      <c r="A34" s="368" t="s">
        <v>93</v>
      </c>
      <c r="B34" s="369"/>
      <c r="C34" s="370"/>
      <c r="D34" s="369"/>
      <c r="E34" s="370"/>
      <c r="F34" s="371"/>
      <c r="G34" s="370"/>
      <c r="H34" s="369"/>
      <c r="I34" s="370"/>
      <c r="J34" s="369"/>
      <c r="K34" s="370"/>
      <c r="L34" s="369"/>
      <c r="M34" s="370"/>
      <c r="N34" s="372" t="s">
        <v>6</v>
      </c>
      <c r="O34" s="373" t="s">
        <v>20</v>
      </c>
      <c r="P34" s="25"/>
    </row>
    <row r="35" spans="1:16" ht="15" customHeight="1" x14ac:dyDescent="0.35">
      <c r="A35" s="341" t="s">
        <v>57</v>
      </c>
      <c r="B35" s="342">
        <v>0</v>
      </c>
      <c r="C35" s="343">
        <v>0</v>
      </c>
      <c r="D35" s="342">
        <v>0</v>
      </c>
      <c r="E35" s="343">
        <v>0</v>
      </c>
      <c r="F35" s="342">
        <v>0</v>
      </c>
      <c r="G35" s="343">
        <v>0</v>
      </c>
      <c r="H35" s="342">
        <v>0</v>
      </c>
      <c r="I35" s="343">
        <v>0</v>
      </c>
      <c r="J35" s="345">
        <v>0</v>
      </c>
      <c r="K35" s="344">
        <v>0</v>
      </c>
      <c r="L35" s="345">
        <v>0</v>
      </c>
      <c r="M35" s="344">
        <v>0</v>
      </c>
      <c r="N35" s="346">
        <f>SUM(B35+D35+F35+H35+J35+L35)</f>
        <v>0</v>
      </c>
      <c r="O35" s="347">
        <f>SUM(C35+E35+G35+I35+K35+M35)</f>
        <v>0</v>
      </c>
      <c r="P35" s="25"/>
    </row>
    <row r="36" spans="1:16" ht="17.25" customHeight="1" x14ac:dyDescent="0.35">
      <c r="A36" s="341" t="s">
        <v>58</v>
      </c>
      <c r="B36" s="348" t="s">
        <v>6</v>
      </c>
      <c r="C36" s="343">
        <v>0</v>
      </c>
      <c r="D36" s="348" t="s">
        <v>6</v>
      </c>
      <c r="E36" s="343">
        <v>0</v>
      </c>
      <c r="F36" s="348" t="s">
        <v>6</v>
      </c>
      <c r="G36" s="343">
        <v>0</v>
      </c>
      <c r="H36" s="348" t="s">
        <v>6</v>
      </c>
      <c r="I36" s="343">
        <v>0</v>
      </c>
      <c r="J36" s="348" t="s">
        <v>6</v>
      </c>
      <c r="K36" s="344">
        <v>0</v>
      </c>
      <c r="L36" s="354" t="s">
        <v>6</v>
      </c>
      <c r="M36" s="344">
        <v>0</v>
      </c>
      <c r="N36" s="348" t="s">
        <v>6</v>
      </c>
      <c r="O36" s="347">
        <f t="shared" ref="O36:O43" si="4">SUM(C36+E36+G36+I36+K36+M36)</f>
        <v>0</v>
      </c>
      <c r="P36" s="25"/>
    </row>
    <row r="37" spans="1:16" s="36" customFormat="1" ht="15" customHeight="1" x14ac:dyDescent="0.35">
      <c r="A37" s="382" t="s">
        <v>94</v>
      </c>
      <c r="B37" s="364">
        <f t="shared" ref="B37:M37" si="5">SUM(B35:B36)</f>
        <v>0</v>
      </c>
      <c r="C37" s="367">
        <f t="shared" si="5"/>
        <v>0</v>
      </c>
      <c r="D37" s="364">
        <f t="shared" si="5"/>
        <v>0</v>
      </c>
      <c r="E37" s="367">
        <f t="shared" si="5"/>
        <v>0</v>
      </c>
      <c r="F37" s="375">
        <f t="shared" si="5"/>
        <v>0</v>
      </c>
      <c r="G37" s="367">
        <f t="shared" si="5"/>
        <v>0</v>
      </c>
      <c r="H37" s="364">
        <f t="shared" si="5"/>
        <v>0</v>
      </c>
      <c r="I37" s="367">
        <f t="shared" si="5"/>
        <v>0</v>
      </c>
      <c r="J37" s="364">
        <f t="shared" si="5"/>
        <v>0</v>
      </c>
      <c r="K37" s="367">
        <f t="shared" si="5"/>
        <v>0</v>
      </c>
      <c r="L37" s="364">
        <f t="shared" si="5"/>
        <v>0</v>
      </c>
      <c r="M37" s="367">
        <f t="shared" si="5"/>
        <v>0</v>
      </c>
      <c r="N37" s="364">
        <f>SUM(B37+D37+F37+H37+J37+L37)</f>
        <v>0</v>
      </c>
      <c r="O37" s="365">
        <f t="shared" si="4"/>
        <v>0</v>
      </c>
      <c r="P37" s="35"/>
    </row>
    <row r="38" spans="1:16" ht="15" customHeight="1" x14ac:dyDescent="0.35">
      <c r="A38" s="341" t="s">
        <v>59</v>
      </c>
      <c r="B38" s="342">
        <v>0</v>
      </c>
      <c r="C38" s="343">
        <v>0</v>
      </c>
      <c r="D38" s="342">
        <v>0</v>
      </c>
      <c r="E38" s="343">
        <v>0</v>
      </c>
      <c r="F38" s="342">
        <v>0</v>
      </c>
      <c r="G38" s="343">
        <v>0</v>
      </c>
      <c r="H38" s="342">
        <v>0</v>
      </c>
      <c r="I38" s="343">
        <v>0</v>
      </c>
      <c r="J38" s="342">
        <v>0</v>
      </c>
      <c r="K38" s="343">
        <v>0</v>
      </c>
      <c r="L38" s="345">
        <v>0</v>
      </c>
      <c r="M38" s="344">
        <v>0</v>
      </c>
      <c r="N38" s="346">
        <f>SUM(B38+D38+F38+H38+J38+L38)</f>
        <v>0</v>
      </c>
      <c r="O38" s="347">
        <f t="shared" si="4"/>
        <v>0</v>
      </c>
    </row>
    <row r="39" spans="1:16" ht="15" customHeight="1" x14ac:dyDescent="0.35">
      <c r="A39" s="341" t="s">
        <v>60</v>
      </c>
      <c r="B39" s="348" t="s">
        <v>6</v>
      </c>
      <c r="C39" s="344">
        <v>0</v>
      </c>
      <c r="D39" s="348" t="s">
        <v>6</v>
      </c>
      <c r="E39" s="344">
        <v>0</v>
      </c>
      <c r="F39" s="348" t="s">
        <v>6</v>
      </c>
      <c r="G39" s="344">
        <v>0</v>
      </c>
      <c r="H39" s="348" t="s">
        <v>6</v>
      </c>
      <c r="I39" s="344">
        <v>0</v>
      </c>
      <c r="J39" s="348" t="s">
        <v>6</v>
      </c>
      <c r="K39" s="344">
        <v>0</v>
      </c>
      <c r="L39" s="354" t="s">
        <v>6</v>
      </c>
      <c r="M39" s="344">
        <v>0</v>
      </c>
      <c r="N39" s="348" t="s">
        <v>6</v>
      </c>
      <c r="O39" s="347">
        <f t="shared" si="4"/>
        <v>0</v>
      </c>
    </row>
    <row r="40" spans="1:16" s="36" customFormat="1" ht="15" customHeight="1" x14ac:dyDescent="0.35">
      <c r="A40" s="382" t="s">
        <v>95</v>
      </c>
      <c r="B40" s="364">
        <f t="shared" ref="B40:M40" si="6">SUM(B38:B39)</f>
        <v>0</v>
      </c>
      <c r="C40" s="367">
        <f t="shared" si="6"/>
        <v>0</v>
      </c>
      <c r="D40" s="406">
        <f t="shared" si="6"/>
        <v>0</v>
      </c>
      <c r="E40" s="367">
        <f t="shared" si="6"/>
        <v>0</v>
      </c>
      <c r="F40" s="375">
        <f t="shared" si="6"/>
        <v>0</v>
      </c>
      <c r="G40" s="367">
        <f t="shared" si="6"/>
        <v>0</v>
      </c>
      <c r="H40" s="406">
        <f t="shared" si="6"/>
        <v>0</v>
      </c>
      <c r="I40" s="367">
        <f t="shared" si="6"/>
        <v>0</v>
      </c>
      <c r="J40" s="406">
        <f t="shared" si="6"/>
        <v>0</v>
      </c>
      <c r="K40" s="367">
        <f t="shared" si="6"/>
        <v>0</v>
      </c>
      <c r="L40" s="364">
        <f t="shared" si="6"/>
        <v>0</v>
      </c>
      <c r="M40" s="367">
        <f t="shared" si="6"/>
        <v>0</v>
      </c>
      <c r="N40" s="364">
        <f>SUM(B40+D40+F40+H40+J40+L40)</f>
        <v>0</v>
      </c>
      <c r="O40" s="365">
        <f t="shared" si="4"/>
        <v>0</v>
      </c>
    </row>
    <row r="41" spans="1:16" s="36" customFormat="1" ht="15" customHeight="1" x14ac:dyDescent="0.35">
      <c r="A41" s="376" t="s">
        <v>23</v>
      </c>
      <c r="B41" s="377">
        <f>SUM(B37+B40)</f>
        <v>0</v>
      </c>
      <c r="C41" s="379">
        <f t="shared" ref="C41:M41" si="7">SUM(C40+C37)</f>
        <v>0</v>
      </c>
      <c r="D41" s="383">
        <f t="shared" si="7"/>
        <v>0</v>
      </c>
      <c r="E41" s="379">
        <f t="shared" si="7"/>
        <v>0</v>
      </c>
      <c r="F41" s="380">
        <f t="shared" si="7"/>
        <v>0</v>
      </c>
      <c r="G41" s="379">
        <f t="shared" si="7"/>
        <v>0</v>
      </c>
      <c r="H41" s="383">
        <f t="shared" si="7"/>
        <v>0</v>
      </c>
      <c r="I41" s="379">
        <f t="shared" si="7"/>
        <v>0</v>
      </c>
      <c r="J41" s="383">
        <f t="shared" si="7"/>
        <v>0</v>
      </c>
      <c r="K41" s="379">
        <f t="shared" si="7"/>
        <v>0</v>
      </c>
      <c r="L41" s="377">
        <f t="shared" si="7"/>
        <v>0</v>
      </c>
      <c r="M41" s="379">
        <f t="shared" si="7"/>
        <v>0</v>
      </c>
      <c r="N41" s="377">
        <f>SUM(B41+D41+F41+H41+J41+L41)</f>
        <v>0</v>
      </c>
      <c r="O41" s="381">
        <f t="shared" si="4"/>
        <v>0</v>
      </c>
    </row>
    <row r="42" spans="1:16" s="36" customFormat="1" ht="15" customHeight="1" thickBot="1" x14ac:dyDescent="0.4">
      <c r="A42" s="384" t="s">
        <v>24</v>
      </c>
      <c r="B42" s="385">
        <f t="shared" ref="B42:M42" si="8">SUM(B33+B41)</f>
        <v>0</v>
      </c>
      <c r="C42" s="386">
        <f t="shared" si="8"/>
        <v>0</v>
      </c>
      <c r="D42" s="387">
        <f t="shared" si="8"/>
        <v>0</v>
      </c>
      <c r="E42" s="386">
        <f t="shared" si="8"/>
        <v>0</v>
      </c>
      <c r="F42" s="388">
        <f t="shared" si="8"/>
        <v>0</v>
      </c>
      <c r="G42" s="386">
        <f t="shared" si="8"/>
        <v>0</v>
      </c>
      <c r="H42" s="387">
        <f t="shared" si="8"/>
        <v>0</v>
      </c>
      <c r="I42" s="386">
        <f t="shared" si="8"/>
        <v>0</v>
      </c>
      <c r="J42" s="387">
        <f t="shared" si="8"/>
        <v>0</v>
      </c>
      <c r="K42" s="386">
        <f t="shared" si="8"/>
        <v>0</v>
      </c>
      <c r="L42" s="385">
        <f t="shared" si="8"/>
        <v>0</v>
      </c>
      <c r="M42" s="386">
        <f t="shared" si="8"/>
        <v>0</v>
      </c>
      <c r="N42" s="385">
        <f>SUM(B42+D42+F42+H42+J42+L42)</f>
        <v>0</v>
      </c>
      <c r="O42" s="389">
        <f t="shared" si="4"/>
        <v>0</v>
      </c>
      <c r="P42" s="37"/>
    </row>
    <row r="43" spans="1:16" ht="15" customHeight="1" thickTop="1" x14ac:dyDescent="0.35">
      <c r="A43" s="390" t="s">
        <v>25</v>
      </c>
      <c r="B43" s="391" t="s">
        <v>6</v>
      </c>
      <c r="C43" s="392">
        <v>0</v>
      </c>
      <c r="D43" s="393" t="s">
        <v>6</v>
      </c>
      <c r="E43" s="392">
        <v>0</v>
      </c>
      <c r="F43" s="394" t="s">
        <v>6</v>
      </c>
      <c r="G43" s="392">
        <v>0</v>
      </c>
      <c r="H43" s="391" t="s">
        <v>6</v>
      </c>
      <c r="I43" s="392">
        <v>0</v>
      </c>
      <c r="J43" s="391" t="s">
        <v>6</v>
      </c>
      <c r="K43" s="392">
        <v>0</v>
      </c>
      <c r="L43" s="391" t="s">
        <v>6</v>
      </c>
      <c r="M43" s="392">
        <v>0</v>
      </c>
      <c r="N43" s="395" t="s">
        <v>6</v>
      </c>
      <c r="O43" s="396">
        <f t="shared" si="4"/>
        <v>0</v>
      </c>
    </row>
    <row r="44" spans="1:16" x14ac:dyDescent="0.35">
      <c r="A44" s="38"/>
      <c r="B44" s="38"/>
      <c r="C44" s="38"/>
      <c r="D44" s="38"/>
      <c r="E44" s="39"/>
      <c r="F44" s="40"/>
      <c r="G44" s="38"/>
      <c r="H44" s="38"/>
      <c r="I44" s="38"/>
      <c r="J44" s="38"/>
      <c r="K44" s="38"/>
      <c r="L44" s="38"/>
      <c r="M44" s="38"/>
      <c r="N44" s="41"/>
      <c r="O44" s="41"/>
    </row>
    <row r="45" spans="1:16" ht="12.3" x14ac:dyDescent="0.4">
      <c r="A45" s="42"/>
      <c r="B45" s="42"/>
      <c r="C45" s="42"/>
      <c r="D45" s="42"/>
      <c r="E45" s="43"/>
      <c r="F45" s="44"/>
      <c r="G45" s="42"/>
      <c r="H45" s="42"/>
      <c r="I45" s="42"/>
      <c r="J45" s="42"/>
      <c r="K45" s="42"/>
      <c r="L45" s="42"/>
      <c r="M45" s="42"/>
      <c r="N45" s="45"/>
      <c r="O45" s="45"/>
    </row>
    <row r="46" spans="1:16" ht="12.3" x14ac:dyDescent="0.4">
      <c r="A46" s="42"/>
      <c r="B46" s="42"/>
      <c r="C46" s="42"/>
      <c r="D46" s="42"/>
      <c r="E46" s="42"/>
      <c r="F46" s="44"/>
      <c r="G46" s="42"/>
      <c r="H46" s="42"/>
      <c r="I46" s="42"/>
      <c r="J46" s="42"/>
      <c r="K46" s="42"/>
      <c r="L46" s="42"/>
      <c r="M46" s="42"/>
      <c r="N46" s="45"/>
      <c r="O46" s="45"/>
    </row>
    <row r="47" spans="1:16" ht="12.3" x14ac:dyDescent="0.4">
      <c r="A47" s="42"/>
      <c r="B47" s="42"/>
      <c r="C47" s="42"/>
      <c r="D47" s="42"/>
      <c r="E47" s="42" t="s">
        <v>6</v>
      </c>
      <c r="F47" s="44"/>
      <c r="G47" s="42"/>
      <c r="H47" s="42"/>
      <c r="I47" s="42"/>
      <c r="J47" s="42"/>
      <c r="K47" s="42"/>
      <c r="L47" s="42"/>
      <c r="M47" s="42"/>
      <c r="N47" s="45"/>
      <c r="O47" s="45"/>
    </row>
  </sheetData>
  <phoneticPr fontId="0" type="noConversion"/>
  <printOptions horizontalCentered="1" gridLinesSet="0"/>
  <pageMargins left="0.5" right="0.5" top="1" bottom="0.25" header="0.5" footer="0.5"/>
  <pageSetup scale="86" orientation="landscape"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47"/>
  <sheetViews>
    <sheetView showGridLines="0" zoomScaleNormal="100" workbookViewId="0">
      <selection activeCell="D1" sqref="D1:I1"/>
    </sheetView>
  </sheetViews>
  <sheetFormatPr defaultRowHeight="11.7" x14ac:dyDescent="0.35"/>
  <cols>
    <col min="1" max="1" width="32.38671875" customWidth="1"/>
    <col min="2" max="2" width="4.71875" customWidth="1"/>
    <col min="3" max="3" width="10.109375" customWidth="1"/>
    <col min="4" max="4" width="4.71875" customWidth="1"/>
    <col min="5" max="5" width="10.109375" customWidth="1"/>
    <col min="6" max="6" width="4.71875" style="46" customWidth="1"/>
    <col min="7" max="7" width="10.109375" customWidth="1"/>
    <col min="8" max="8" width="4.71875" customWidth="1"/>
    <col min="9" max="9" width="10.109375" customWidth="1"/>
    <col min="10" max="10" width="4.71875" customWidth="1"/>
    <col min="11" max="11" width="10.109375" customWidth="1"/>
    <col min="12" max="12" width="4.71875" customWidth="1"/>
    <col min="13" max="13" width="10.109375" customWidth="1"/>
    <col min="14" max="14" width="5.5" style="7" customWidth="1"/>
    <col min="15" max="15" width="11.5" style="7" customWidth="1"/>
  </cols>
  <sheetData>
    <row r="1" spans="1:16" x14ac:dyDescent="0.35">
      <c r="A1" s="253" t="s">
        <v>120</v>
      </c>
      <c r="B1" s="399" t="s">
        <v>61</v>
      </c>
      <c r="C1" s="317"/>
      <c r="D1" s="437" t="s">
        <v>20</v>
      </c>
      <c r="E1" s="437"/>
      <c r="F1" s="437"/>
      <c r="G1" s="437"/>
      <c r="H1" s="437"/>
      <c r="I1" s="437"/>
      <c r="J1" s="317"/>
      <c r="K1" s="317"/>
      <c r="L1" s="317"/>
      <c r="M1" s="317"/>
      <c r="N1" s="318"/>
      <c r="O1" s="318"/>
    </row>
    <row r="2" spans="1:16" s="7" customFormat="1" ht="12" x14ac:dyDescent="0.4">
      <c r="A2" s="319"/>
      <c r="B2" s="319"/>
      <c r="C2" s="320" t="s">
        <v>20</v>
      </c>
      <c r="D2" s="319"/>
      <c r="E2" s="321"/>
      <c r="F2" s="322"/>
      <c r="G2" s="323"/>
      <c r="H2" s="319"/>
      <c r="I2" s="319"/>
      <c r="J2" s="319"/>
      <c r="K2" s="317"/>
      <c r="L2" s="317"/>
      <c r="M2" s="317"/>
      <c r="N2" s="324" t="str">
        <f>EXIS!N2</f>
        <v xml:space="preserve">Date Prepared: </v>
      </c>
      <c r="O2" s="317"/>
      <c r="P2" s="9"/>
    </row>
    <row r="3" spans="1:16" s="7" customFormat="1" ht="12" x14ac:dyDescent="0.4">
      <c r="A3" s="253" t="str">
        <f>EXIS!A2</f>
        <v xml:space="preserve">Agency/state entity:  </v>
      </c>
      <c r="B3" s="318"/>
      <c r="C3" s="318"/>
      <c r="D3" s="436" t="s">
        <v>21</v>
      </c>
      <c r="E3" s="436"/>
      <c r="F3" s="436"/>
      <c r="G3" s="436"/>
      <c r="H3" s="436"/>
      <c r="I3" s="436"/>
      <c r="J3" s="318"/>
      <c r="K3" s="325"/>
      <c r="L3" s="325"/>
      <c r="M3" s="325"/>
      <c r="N3" s="325"/>
      <c r="O3" s="325"/>
      <c r="P3" s="9"/>
    </row>
    <row r="4" spans="1:16" s="7" customFormat="1" ht="12" x14ac:dyDescent="0.4">
      <c r="A4" s="253" t="str">
        <f>EXIS!A3</f>
        <v xml:space="preserve">Project:  </v>
      </c>
      <c r="B4" s="321"/>
      <c r="C4" s="319"/>
      <c r="D4" s="319"/>
      <c r="E4" s="319"/>
      <c r="F4" s="326"/>
      <c r="G4" s="319"/>
      <c r="H4" s="319"/>
      <c r="I4" s="319"/>
      <c r="J4" s="319"/>
      <c r="K4" s="319"/>
      <c r="L4" s="319"/>
      <c r="M4" s="319"/>
      <c r="N4" s="319"/>
      <c r="O4" s="319"/>
      <c r="P4" s="9"/>
    </row>
    <row r="5" spans="1:16" s="16" customFormat="1" x14ac:dyDescent="0.35">
      <c r="A5" s="327"/>
      <c r="B5" s="328" t="s">
        <v>13</v>
      </c>
      <c r="C5" s="329" t="str">
        <f>EXIS!C5</f>
        <v>2013/14</v>
      </c>
      <c r="D5" s="328" t="s">
        <v>13</v>
      </c>
      <c r="E5" s="329" t="str">
        <f>EXIS!E5</f>
        <v>2014/15</v>
      </c>
      <c r="F5" s="328" t="s">
        <v>13</v>
      </c>
      <c r="G5" s="329" t="str">
        <f>EXIS!G5</f>
        <v>2015/16</v>
      </c>
      <c r="H5" s="328" t="s">
        <v>13</v>
      </c>
      <c r="I5" s="329" t="str">
        <f>EXIS!I5</f>
        <v>2016/17</v>
      </c>
      <c r="J5" s="328" t="s">
        <v>13</v>
      </c>
      <c r="K5" s="329" t="str">
        <f>EXIS!K5</f>
        <v>2017/18</v>
      </c>
      <c r="L5" s="328" t="s">
        <v>13</v>
      </c>
      <c r="M5" s="329" t="str">
        <f>EXIS!M5</f>
        <v>2018/19</v>
      </c>
      <c r="N5" s="330"/>
      <c r="O5" s="331" t="s">
        <v>1</v>
      </c>
      <c r="P5" s="15"/>
    </row>
    <row r="6" spans="1:16" s="7" customFormat="1" ht="12.3" thickBot="1" x14ac:dyDescent="0.45">
      <c r="A6" s="319"/>
      <c r="B6" s="332" t="s">
        <v>2</v>
      </c>
      <c r="C6" s="333" t="s">
        <v>3</v>
      </c>
      <c r="D6" s="332" t="s">
        <v>2</v>
      </c>
      <c r="E6" s="333" t="s">
        <v>3</v>
      </c>
      <c r="F6" s="334" t="s">
        <v>2</v>
      </c>
      <c r="G6" s="333" t="s">
        <v>3</v>
      </c>
      <c r="H6" s="332" t="s">
        <v>2</v>
      </c>
      <c r="I6" s="333" t="s">
        <v>3</v>
      </c>
      <c r="J6" s="332" t="s">
        <v>2</v>
      </c>
      <c r="K6" s="333" t="s">
        <v>3</v>
      </c>
      <c r="L6" s="332" t="s">
        <v>2</v>
      </c>
      <c r="M6" s="333" t="s">
        <v>3</v>
      </c>
      <c r="N6" s="332" t="s">
        <v>4</v>
      </c>
      <c r="O6" s="333" t="s">
        <v>5</v>
      </c>
      <c r="P6" s="9"/>
    </row>
    <row r="7" spans="1:16" ht="12" thickTop="1" x14ac:dyDescent="0.35">
      <c r="A7" s="335" t="s">
        <v>91</v>
      </c>
      <c r="B7" s="336"/>
      <c r="C7" s="337" t="s">
        <v>6</v>
      </c>
      <c r="D7" s="336"/>
      <c r="E7" s="337"/>
      <c r="F7" s="338"/>
      <c r="G7" s="337"/>
      <c r="H7" s="336"/>
      <c r="I7" s="337"/>
      <c r="J7" s="336"/>
      <c r="K7" s="337"/>
      <c r="L7" s="336"/>
      <c r="M7" s="337"/>
      <c r="N7" s="339"/>
      <c r="O7" s="340"/>
      <c r="P7" s="25"/>
    </row>
    <row r="8" spans="1:16" ht="11.85" customHeight="1" x14ac:dyDescent="0.35">
      <c r="A8" s="341" t="s">
        <v>43</v>
      </c>
      <c r="B8" s="342">
        <v>0</v>
      </c>
      <c r="C8" s="343">
        <v>0</v>
      </c>
      <c r="D8" s="342">
        <v>0</v>
      </c>
      <c r="E8" s="343">
        <v>0</v>
      </c>
      <c r="F8" s="342">
        <v>0</v>
      </c>
      <c r="G8" s="343">
        <v>0</v>
      </c>
      <c r="H8" s="342">
        <v>0</v>
      </c>
      <c r="I8" s="343">
        <v>0</v>
      </c>
      <c r="J8" s="345">
        <v>0</v>
      </c>
      <c r="K8" s="344">
        <v>0</v>
      </c>
      <c r="L8" s="345">
        <v>0</v>
      </c>
      <c r="M8" s="344">
        <v>0</v>
      </c>
      <c r="N8" s="346">
        <f>SUM(B8+D8+F8+H8+J8+L8)</f>
        <v>0</v>
      </c>
      <c r="O8" s="347">
        <f>SUM(C8+E8+G8+I8+K8+M8)</f>
        <v>0</v>
      </c>
      <c r="P8" s="25"/>
    </row>
    <row r="9" spans="1:16" ht="11.85" customHeight="1" x14ac:dyDescent="0.35">
      <c r="A9" s="341" t="s">
        <v>44</v>
      </c>
      <c r="B9" s="348"/>
      <c r="C9" s="344">
        <v>0</v>
      </c>
      <c r="D9" s="348"/>
      <c r="E9" s="344">
        <v>0</v>
      </c>
      <c r="F9" s="348"/>
      <c r="G9" s="344">
        <v>0</v>
      </c>
      <c r="H9" s="348"/>
      <c r="I9" s="344">
        <v>0</v>
      </c>
      <c r="J9" s="348" t="s">
        <v>6</v>
      </c>
      <c r="K9" s="344">
        <v>0</v>
      </c>
      <c r="L9" s="348" t="s">
        <v>6</v>
      </c>
      <c r="M9" s="344">
        <v>0</v>
      </c>
      <c r="N9" s="346" t="s">
        <v>6</v>
      </c>
      <c r="O9" s="347">
        <f>SUM(C9+E9+G9+I9+K9+M9)</f>
        <v>0</v>
      </c>
      <c r="P9" s="25"/>
    </row>
    <row r="10" spans="1:16" ht="11.85" customHeight="1" x14ac:dyDescent="0.35">
      <c r="A10" s="341" t="s">
        <v>45</v>
      </c>
      <c r="B10" s="348"/>
      <c r="C10" s="344">
        <v>0</v>
      </c>
      <c r="D10" s="348"/>
      <c r="E10" s="344">
        <v>0</v>
      </c>
      <c r="F10" s="348"/>
      <c r="G10" s="344">
        <v>0</v>
      </c>
      <c r="H10" s="348"/>
      <c r="I10" s="344">
        <v>0</v>
      </c>
      <c r="J10" s="348"/>
      <c r="K10" s="344">
        <v>0</v>
      </c>
      <c r="L10" s="348"/>
      <c r="M10" s="344">
        <v>0</v>
      </c>
      <c r="N10" s="346" t="s">
        <v>6</v>
      </c>
      <c r="O10" s="347">
        <f>SUM(C10+E10+G10+I10+K10+M10)</f>
        <v>0</v>
      </c>
      <c r="P10" s="25"/>
    </row>
    <row r="11" spans="1:16" ht="11.85" customHeight="1" x14ac:dyDescent="0.35">
      <c r="A11" s="341" t="s">
        <v>46</v>
      </c>
      <c r="B11" s="348"/>
      <c r="C11" s="349">
        <v>0</v>
      </c>
      <c r="D11" s="348"/>
      <c r="E11" s="349">
        <v>0</v>
      </c>
      <c r="F11" s="348"/>
      <c r="G11" s="349">
        <v>0</v>
      </c>
      <c r="H11" s="348"/>
      <c r="I11" s="349">
        <v>0</v>
      </c>
      <c r="J11" s="350"/>
      <c r="K11" s="349">
        <v>0</v>
      </c>
      <c r="L11" s="350"/>
      <c r="M11" s="344">
        <v>0</v>
      </c>
      <c r="N11" s="346" t="s">
        <v>6</v>
      </c>
      <c r="O11" s="347">
        <f>SUM(C11+E11+G11+I11+K11+M11)</f>
        <v>0</v>
      </c>
      <c r="P11" s="25"/>
    </row>
    <row r="12" spans="1:16" ht="11.85" customHeight="1" x14ac:dyDescent="0.35">
      <c r="A12" s="352" t="s">
        <v>47</v>
      </c>
      <c r="B12" s="59"/>
      <c r="C12" s="60"/>
      <c r="D12" s="59"/>
      <c r="E12" s="60"/>
      <c r="F12" s="59"/>
      <c r="G12" s="60"/>
      <c r="H12" s="59"/>
      <c r="I12" s="60"/>
      <c r="J12" s="59"/>
      <c r="K12" s="60"/>
      <c r="L12" s="59"/>
      <c r="M12" s="60"/>
      <c r="N12" s="61"/>
      <c r="O12" s="62"/>
      <c r="P12" s="25"/>
    </row>
    <row r="13" spans="1:16" ht="11.85" customHeight="1" x14ac:dyDescent="0.35">
      <c r="A13" s="64" t="s">
        <v>48</v>
      </c>
      <c r="B13" s="59"/>
      <c r="C13" s="397">
        <v>0</v>
      </c>
      <c r="D13" s="59"/>
      <c r="E13" s="397">
        <v>0</v>
      </c>
      <c r="F13" s="59"/>
      <c r="G13" s="397">
        <v>0</v>
      </c>
      <c r="H13" s="59"/>
      <c r="I13" s="397">
        <v>0</v>
      </c>
      <c r="J13" s="63" t="s">
        <v>6</v>
      </c>
      <c r="K13" s="398">
        <v>0</v>
      </c>
      <c r="L13" s="59"/>
      <c r="M13" s="398">
        <v>0</v>
      </c>
      <c r="N13" s="61" t="s">
        <v>6</v>
      </c>
      <c r="O13" s="402">
        <f t="shared" ref="O13:O22" si="0">SUM(C13+E13+G13+I13+K13+M13)</f>
        <v>0</v>
      </c>
      <c r="P13" s="25"/>
    </row>
    <row r="14" spans="1:16" ht="11.85" customHeight="1" x14ac:dyDescent="0.35">
      <c r="A14" s="64" t="s">
        <v>49</v>
      </c>
      <c r="B14" s="59"/>
      <c r="C14" s="397">
        <v>0</v>
      </c>
      <c r="D14" s="59"/>
      <c r="E14" s="397">
        <v>0</v>
      </c>
      <c r="F14" s="59"/>
      <c r="G14" s="397">
        <v>0</v>
      </c>
      <c r="H14" s="59"/>
      <c r="I14" s="397">
        <v>0</v>
      </c>
      <c r="J14" s="63"/>
      <c r="K14" s="398">
        <v>0</v>
      </c>
      <c r="L14" s="59"/>
      <c r="M14" s="398">
        <v>0</v>
      </c>
      <c r="N14" s="61" t="s">
        <v>6</v>
      </c>
      <c r="O14" s="402">
        <f t="shared" si="0"/>
        <v>0</v>
      </c>
      <c r="P14" s="25"/>
    </row>
    <row r="15" spans="1:16" ht="11.85" customHeight="1" x14ac:dyDescent="0.35">
      <c r="A15" s="64" t="s">
        <v>50</v>
      </c>
      <c r="B15" s="59"/>
      <c r="C15" s="397">
        <v>0</v>
      </c>
      <c r="D15" s="59"/>
      <c r="E15" s="397">
        <v>0</v>
      </c>
      <c r="F15" s="59"/>
      <c r="G15" s="397">
        <v>0</v>
      </c>
      <c r="H15" s="59"/>
      <c r="I15" s="397">
        <v>0</v>
      </c>
      <c r="J15" s="63"/>
      <c r="K15" s="398">
        <v>0</v>
      </c>
      <c r="L15" s="59"/>
      <c r="M15" s="398">
        <v>0</v>
      </c>
      <c r="N15" s="61" t="s">
        <v>6</v>
      </c>
      <c r="O15" s="402">
        <f t="shared" si="0"/>
        <v>0</v>
      </c>
      <c r="P15" s="25"/>
    </row>
    <row r="16" spans="1:16" ht="11.85" customHeight="1" x14ac:dyDescent="0.35">
      <c r="A16" s="64" t="s">
        <v>51</v>
      </c>
      <c r="B16" s="59"/>
      <c r="C16" s="397">
        <v>0</v>
      </c>
      <c r="D16" s="59"/>
      <c r="E16" s="397">
        <v>0</v>
      </c>
      <c r="F16" s="59"/>
      <c r="G16" s="397">
        <v>0</v>
      </c>
      <c r="H16" s="59"/>
      <c r="I16" s="397">
        <v>0</v>
      </c>
      <c r="J16" s="63"/>
      <c r="K16" s="398">
        <v>0</v>
      </c>
      <c r="L16" s="59"/>
      <c r="M16" s="398">
        <v>0</v>
      </c>
      <c r="N16" s="61" t="s">
        <v>6</v>
      </c>
      <c r="O16" s="402">
        <f t="shared" si="0"/>
        <v>0</v>
      </c>
      <c r="P16" s="25"/>
    </row>
    <row r="17" spans="1:16" ht="11.85" customHeight="1" x14ac:dyDescent="0.35">
      <c r="A17" s="64" t="s">
        <v>52</v>
      </c>
      <c r="B17" s="59"/>
      <c r="C17" s="397">
        <v>0</v>
      </c>
      <c r="D17" s="59"/>
      <c r="E17" s="397">
        <v>0</v>
      </c>
      <c r="F17" s="59"/>
      <c r="G17" s="397">
        <v>0</v>
      </c>
      <c r="H17" s="59"/>
      <c r="I17" s="397">
        <v>0</v>
      </c>
      <c r="J17" s="63"/>
      <c r="K17" s="398">
        <v>0</v>
      </c>
      <c r="L17" s="59"/>
      <c r="M17" s="398">
        <v>0</v>
      </c>
      <c r="N17" s="61" t="s">
        <v>6</v>
      </c>
      <c r="O17" s="402">
        <f t="shared" si="0"/>
        <v>0</v>
      </c>
      <c r="P17" s="25"/>
    </row>
    <row r="18" spans="1:16" ht="11.85" customHeight="1" x14ac:dyDescent="0.35">
      <c r="A18" s="353" t="s">
        <v>53</v>
      </c>
      <c r="B18" s="354" t="s">
        <v>6</v>
      </c>
      <c r="C18" s="355">
        <f>SUM(C13:C17)</f>
        <v>0</v>
      </c>
      <c r="D18" s="354" t="s">
        <v>6</v>
      </c>
      <c r="E18" s="355">
        <f>SUM(E13:E17)</f>
        <v>0</v>
      </c>
      <c r="F18" s="354" t="s">
        <v>6</v>
      </c>
      <c r="G18" s="355">
        <f>SUM(G13:G17)</f>
        <v>0</v>
      </c>
      <c r="H18" s="354" t="s">
        <v>6</v>
      </c>
      <c r="I18" s="355">
        <f>SUM(I13:I17)</f>
        <v>0</v>
      </c>
      <c r="J18" s="356"/>
      <c r="K18" s="357">
        <f>SUM(K13:K17)</f>
        <v>0</v>
      </c>
      <c r="L18" s="358" t="s">
        <v>6</v>
      </c>
      <c r="M18" s="357">
        <f>SUM(M13:M17)</f>
        <v>0</v>
      </c>
      <c r="N18" s="359" t="s">
        <v>6</v>
      </c>
      <c r="O18" s="360">
        <f t="shared" si="0"/>
        <v>0</v>
      </c>
      <c r="P18" s="25"/>
    </row>
    <row r="19" spans="1:16" ht="11.85" customHeight="1" x14ac:dyDescent="0.35">
      <c r="A19" s="341" t="s">
        <v>37</v>
      </c>
      <c r="B19" s="348" t="s">
        <v>6</v>
      </c>
      <c r="C19" s="349">
        <v>0</v>
      </c>
      <c r="D19" s="348" t="s">
        <v>6</v>
      </c>
      <c r="E19" s="349">
        <v>0</v>
      </c>
      <c r="F19" s="348" t="s">
        <v>6</v>
      </c>
      <c r="G19" s="349">
        <v>0</v>
      </c>
      <c r="H19" s="348" t="s">
        <v>6</v>
      </c>
      <c r="I19" s="349">
        <v>0</v>
      </c>
      <c r="J19" s="350" t="s">
        <v>6</v>
      </c>
      <c r="K19" s="344">
        <v>0</v>
      </c>
      <c r="L19" s="348" t="s">
        <v>6</v>
      </c>
      <c r="M19" s="344">
        <v>0</v>
      </c>
      <c r="N19" s="346" t="s">
        <v>6</v>
      </c>
      <c r="O19" s="347">
        <f t="shared" si="0"/>
        <v>0</v>
      </c>
      <c r="P19" s="25"/>
    </row>
    <row r="20" spans="1:16" ht="11.85" customHeight="1" x14ac:dyDescent="0.35">
      <c r="A20" s="341" t="s">
        <v>119</v>
      </c>
      <c r="B20" s="348" t="s">
        <v>6</v>
      </c>
      <c r="C20" s="349">
        <v>0</v>
      </c>
      <c r="D20" s="348" t="s">
        <v>6</v>
      </c>
      <c r="E20" s="349">
        <v>0</v>
      </c>
      <c r="F20" s="348" t="s">
        <v>6</v>
      </c>
      <c r="G20" s="349">
        <v>0</v>
      </c>
      <c r="H20" s="348" t="s">
        <v>6</v>
      </c>
      <c r="I20" s="349">
        <v>0</v>
      </c>
      <c r="J20" s="350" t="s">
        <v>6</v>
      </c>
      <c r="K20" s="344">
        <v>0</v>
      </c>
      <c r="L20" s="348" t="s">
        <v>6</v>
      </c>
      <c r="M20" s="344">
        <v>0</v>
      </c>
      <c r="N20" s="346" t="s">
        <v>6</v>
      </c>
      <c r="O20" s="347">
        <f>SUM(C20+E20+G20+I20+K20+M20)</f>
        <v>0</v>
      </c>
      <c r="P20" s="25"/>
    </row>
    <row r="21" spans="1:16" ht="11.85" customHeight="1" x14ac:dyDescent="0.35">
      <c r="A21" s="341" t="s">
        <v>38</v>
      </c>
      <c r="B21" s="348" t="s">
        <v>6</v>
      </c>
      <c r="C21" s="361">
        <v>0</v>
      </c>
      <c r="D21" s="348" t="s">
        <v>6</v>
      </c>
      <c r="E21" s="361">
        <v>0</v>
      </c>
      <c r="F21" s="348" t="s">
        <v>6</v>
      </c>
      <c r="G21" s="361">
        <v>0</v>
      </c>
      <c r="H21" s="348" t="s">
        <v>6</v>
      </c>
      <c r="I21" s="361">
        <v>0</v>
      </c>
      <c r="J21" s="350" t="s">
        <v>6</v>
      </c>
      <c r="K21" s="344">
        <v>0</v>
      </c>
      <c r="L21" s="362" t="s">
        <v>6</v>
      </c>
      <c r="M21" s="344">
        <v>0</v>
      </c>
      <c r="N21" s="346" t="s">
        <v>6</v>
      </c>
      <c r="O21" s="347">
        <f t="shared" si="0"/>
        <v>0</v>
      </c>
      <c r="P21" s="25"/>
    </row>
    <row r="22" spans="1:16" s="36" customFormat="1" ht="15" customHeight="1" x14ac:dyDescent="0.35">
      <c r="A22" s="363" t="s">
        <v>54</v>
      </c>
      <c r="B22" s="364">
        <f>SUM(B8:B21)</f>
        <v>0</v>
      </c>
      <c r="C22" s="365">
        <f>SUM(C8:C11)+C18+C19+C20+C21</f>
        <v>0</v>
      </c>
      <c r="D22" s="366">
        <f>SUM(D8:D21)</f>
        <v>0</v>
      </c>
      <c r="E22" s="365">
        <f>SUM(E8:E11)+E18+E19+E20+E21</f>
        <v>0</v>
      </c>
      <c r="F22" s="366">
        <f>SUM(F8:F21)</f>
        <v>0</v>
      </c>
      <c r="G22" s="365">
        <f>SUM(G8:G11)+G18+G19+G20+G21</f>
        <v>0</v>
      </c>
      <c r="H22" s="366">
        <f>SUM(H8:H21)</f>
        <v>0</v>
      </c>
      <c r="I22" s="365">
        <f>SUM(I8:I11)+I18+I19+I20+I21</f>
        <v>0</v>
      </c>
      <c r="J22" s="366">
        <f>SUM(J8:J21)</f>
        <v>0</v>
      </c>
      <c r="K22" s="365">
        <f>SUM(K8:K11)+K18+K19+K20+K21</f>
        <v>0</v>
      </c>
      <c r="L22" s="366">
        <f>SUM(L8)</f>
        <v>0</v>
      </c>
      <c r="M22" s="365">
        <f>SUM(M8:M11)+M18+M19+M20+M21</f>
        <v>0</v>
      </c>
      <c r="N22" s="364">
        <f>SUM(B22+D22+F22+H22+J22+L22)</f>
        <v>0</v>
      </c>
      <c r="O22" s="365">
        <f t="shared" si="0"/>
        <v>0</v>
      </c>
      <c r="P22" s="35"/>
    </row>
    <row r="23" spans="1:16" ht="11.85" customHeight="1" x14ac:dyDescent="0.35">
      <c r="A23" s="368" t="s">
        <v>92</v>
      </c>
      <c r="B23" s="369"/>
      <c r="C23" s="370"/>
      <c r="D23" s="369"/>
      <c r="E23" s="370"/>
      <c r="F23" s="371"/>
      <c r="G23" s="370"/>
      <c r="H23" s="369"/>
      <c r="I23" s="370"/>
      <c r="J23" s="369"/>
      <c r="K23" s="370"/>
      <c r="L23" s="369"/>
      <c r="M23" s="370"/>
      <c r="N23" s="372" t="s">
        <v>6</v>
      </c>
      <c r="O23" s="373" t="s">
        <v>6</v>
      </c>
    </row>
    <row r="24" spans="1:16" ht="11.85" customHeight="1" x14ac:dyDescent="0.35">
      <c r="A24" s="341" t="s">
        <v>43</v>
      </c>
      <c r="B24" s="345">
        <v>0</v>
      </c>
      <c r="C24" s="344">
        <v>0</v>
      </c>
      <c r="D24" s="345">
        <v>0</v>
      </c>
      <c r="E24" s="344">
        <v>0</v>
      </c>
      <c r="F24" s="345">
        <v>0</v>
      </c>
      <c r="G24" s="344">
        <v>0</v>
      </c>
      <c r="H24" s="345">
        <v>0</v>
      </c>
      <c r="I24" s="344">
        <v>0</v>
      </c>
      <c r="J24" s="345">
        <v>0</v>
      </c>
      <c r="K24" s="344">
        <v>0</v>
      </c>
      <c r="L24" s="345">
        <v>0</v>
      </c>
      <c r="M24" s="344">
        <v>0</v>
      </c>
      <c r="N24" s="346">
        <f>SUM(B24+D24+F24+H24+J24+L24)</f>
        <v>0</v>
      </c>
      <c r="O24" s="347">
        <f>SUM(C24+E24+G24+I24+K24+M24)</f>
        <v>0</v>
      </c>
    </row>
    <row r="25" spans="1:16" ht="11.85" customHeight="1" x14ac:dyDescent="0.35">
      <c r="A25" s="341" t="s">
        <v>55</v>
      </c>
      <c r="B25" s="348" t="s">
        <v>6</v>
      </c>
      <c r="C25" s="344">
        <v>0</v>
      </c>
      <c r="D25" s="348" t="s">
        <v>6</v>
      </c>
      <c r="E25" s="344">
        <v>0</v>
      </c>
      <c r="F25" s="348" t="s">
        <v>6</v>
      </c>
      <c r="G25" s="344">
        <v>0</v>
      </c>
      <c r="H25" s="348" t="s">
        <v>6</v>
      </c>
      <c r="I25" s="344">
        <v>0</v>
      </c>
      <c r="J25" s="348" t="s">
        <v>6</v>
      </c>
      <c r="K25" s="344">
        <v>0</v>
      </c>
      <c r="L25" s="348" t="s">
        <v>6</v>
      </c>
      <c r="M25" s="344">
        <v>0</v>
      </c>
      <c r="N25" s="348" t="s">
        <v>6</v>
      </c>
      <c r="O25" s="347">
        <f t="shared" ref="O25:O33" si="1">SUM(C25+E25+G25+I25+K25+M25)</f>
        <v>0</v>
      </c>
    </row>
    <row r="26" spans="1:16" ht="11.85" customHeight="1" x14ac:dyDescent="0.35">
      <c r="A26" s="341" t="s">
        <v>35</v>
      </c>
      <c r="B26" s="348"/>
      <c r="C26" s="344">
        <v>0</v>
      </c>
      <c r="D26" s="348"/>
      <c r="E26" s="344">
        <v>0</v>
      </c>
      <c r="F26" s="348"/>
      <c r="G26" s="344">
        <v>0</v>
      </c>
      <c r="H26" s="348"/>
      <c r="I26" s="344">
        <v>0</v>
      </c>
      <c r="J26" s="348"/>
      <c r="K26" s="344">
        <v>0</v>
      </c>
      <c r="L26" s="348"/>
      <c r="M26" s="344">
        <v>0</v>
      </c>
      <c r="N26" s="348"/>
      <c r="O26" s="347">
        <f t="shared" si="1"/>
        <v>0</v>
      </c>
    </row>
    <row r="27" spans="1:16" ht="11.85" customHeight="1" x14ac:dyDescent="0.35">
      <c r="A27" s="341" t="s">
        <v>46</v>
      </c>
      <c r="B27" s="348" t="s">
        <v>6</v>
      </c>
      <c r="C27" s="344">
        <v>0</v>
      </c>
      <c r="D27" s="348" t="s">
        <v>6</v>
      </c>
      <c r="E27" s="344">
        <v>0</v>
      </c>
      <c r="F27" s="348" t="s">
        <v>6</v>
      </c>
      <c r="G27" s="344">
        <v>0</v>
      </c>
      <c r="H27" s="348" t="s">
        <v>6</v>
      </c>
      <c r="I27" s="344">
        <v>0</v>
      </c>
      <c r="J27" s="348" t="s">
        <v>6</v>
      </c>
      <c r="K27" s="344">
        <v>0</v>
      </c>
      <c r="L27" s="348" t="s">
        <v>6</v>
      </c>
      <c r="M27" s="344">
        <v>0</v>
      </c>
      <c r="N27" s="348" t="s">
        <v>6</v>
      </c>
      <c r="O27" s="347">
        <f t="shared" si="1"/>
        <v>0</v>
      </c>
    </row>
    <row r="28" spans="1:16" ht="11.85" customHeight="1" x14ac:dyDescent="0.35">
      <c r="A28" s="341" t="s">
        <v>47</v>
      </c>
      <c r="B28" s="348" t="s">
        <v>6</v>
      </c>
      <c r="C28" s="344">
        <v>0</v>
      </c>
      <c r="D28" s="348" t="s">
        <v>6</v>
      </c>
      <c r="E28" s="344">
        <v>0</v>
      </c>
      <c r="F28" s="348" t="s">
        <v>6</v>
      </c>
      <c r="G28" s="344">
        <v>0</v>
      </c>
      <c r="H28" s="348" t="s">
        <v>6</v>
      </c>
      <c r="I28" s="344">
        <v>0</v>
      </c>
      <c r="J28" s="348" t="s">
        <v>6</v>
      </c>
      <c r="K28" s="344">
        <v>0</v>
      </c>
      <c r="L28" s="348" t="s">
        <v>6</v>
      </c>
      <c r="M28" s="344">
        <v>0</v>
      </c>
      <c r="N28" s="348" t="s">
        <v>6</v>
      </c>
      <c r="O28" s="347">
        <f t="shared" si="1"/>
        <v>0</v>
      </c>
    </row>
    <row r="29" spans="1:16" ht="11.85" customHeight="1" x14ac:dyDescent="0.35">
      <c r="A29" s="341" t="s">
        <v>37</v>
      </c>
      <c r="B29" s="348"/>
      <c r="C29" s="344">
        <v>0</v>
      </c>
      <c r="D29" s="348"/>
      <c r="E29" s="344">
        <v>0</v>
      </c>
      <c r="F29" s="348"/>
      <c r="G29" s="344">
        <v>0</v>
      </c>
      <c r="H29" s="348"/>
      <c r="I29" s="344">
        <v>0</v>
      </c>
      <c r="J29" s="348"/>
      <c r="K29" s="344">
        <v>0</v>
      </c>
      <c r="L29" s="348"/>
      <c r="M29" s="344">
        <v>0</v>
      </c>
      <c r="N29" s="348"/>
      <c r="O29" s="347">
        <f t="shared" si="1"/>
        <v>0</v>
      </c>
    </row>
    <row r="30" spans="1:16" ht="11.85" customHeight="1" x14ac:dyDescent="0.35">
      <c r="A30" s="341" t="s">
        <v>119</v>
      </c>
      <c r="B30" s="348"/>
      <c r="C30" s="344">
        <v>0</v>
      </c>
      <c r="D30" s="348"/>
      <c r="E30" s="344">
        <v>0</v>
      </c>
      <c r="F30" s="348"/>
      <c r="G30" s="344">
        <v>0</v>
      </c>
      <c r="H30" s="348"/>
      <c r="I30" s="344">
        <v>0</v>
      </c>
      <c r="J30" s="348"/>
      <c r="K30" s="344">
        <v>0</v>
      </c>
      <c r="L30" s="348"/>
      <c r="M30" s="344">
        <v>0</v>
      </c>
      <c r="N30" s="348"/>
      <c r="O30" s="347">
        <f>SUM(C30+E30+G30+I30+K30+M30)</f>
        <v>0</v>
      </c>
    </row>
    <row r="31" spans="1:16" ht="11.85" customHeight="1" x14ac:dyDescent="0.35">
      <c r="A31" s="341" t="s">
        <v>38</v>
      </c>
      <c r="B31" s="348" t="s">
        <v>6</v>
      </c>
      <c r="C31" s="344">
        <v>0</v>
      </c>
      <c r="D31" s="348" t="s">
        <v>6</v>
      </c>
      <c r="E31" s="344">
        <v>0</v>
      </c>
      <c r="F31" s="348" t="s">
        <v>6</v>
      </c>
      <c r="G31" s="344">
        <v>0</v>
      </c>
      <c r="H31" s="348" t="s">
        <v>6</v>
      </c>
      <c r="I31" s="344">
        <v>0</v>
      </c>
      <c r="J31" s="348" t="s">
        <v>6</v>
      </c>
      <c r="K31" s="344">
        <v>0</v>
      </c>
      <c r="L31" s="348" t="s">
        <v>6</v>
      </c>
      <c r="M31" s="344">
        <v>0</v>
      </c>
      <c r="N31" s="348" t="s">
        <v>6</v>
      </c>
      <c r="O31" s="347">
        <f t="shared" si="1"/>
        <v>0</v>
      </c>
    </row>
    <row r="32" spans="1:16" s="36" customFormat="1" ht="15" customHeight="1" x14ac:dyDescent="0.35">
      <c r="A32" s="374" t="s">
        <v>56</v>
      </c>
      <c r="B32" s="364">
        <f t="shared" ref="B32:M32" si="2">SUM(B24:B31)</f>
        <v>0</v>
      </c>
      <c r="C32" s="367">
        <f t="shared" si="2"/>
        <v>0</v>
      </c>
      <c r="D32" s="364">
        <f t="shared" si="2"/>
        <v>0</v>
      </c>
      <c r="E32" s="367">
        <f t="shared" si="2"/>
        <v>0</v>
      </c>
      <c r="F32" s="375">
        <f t="shared" si="2"/>
        <v>0</v>
      </c>
      <c r="G32" s="367">
        <f t="shared" si="2"/>
        <v>0</v>
      </c>
      <c r="H32" s="375">
        <f t="shared" si="2"/>
        <v>0</v>
      </c>
      <c r="I32" s="367">
        <f t="shared" si="2"/>
        <v>0</v>
      </c>
      <c r="J32" s="364">
        <f t="shared" si="2"/>
        <v>0</v>
      </c>
      <c r="K32" s="367">
        <f t="shared" si="2"/>
        <v>0</v>
      </c>
      <c r="L32" s="364">
        <f t="shared" si="2"/>
        <v>0</v>
      </c>
      <c r="M32" s="367">
        <f t="shared" si="2"/>
        <v>0</v>
      </c>
      <c r="N32" s="364">
        <f>SUM(B32+D32+F32+H32+J32+L32)</f>
        <v>0</v>
      </c>
      <c r="O32" s="365">
        <f t="shared" si="1"/>
        <v>0</v>
      </c>
    </row>
    <row r="33" spans="1:16" s="36" customFormat="1" ht="15" customHeight="1" x14ac:dyDescent="0.35">
      <c r="A33" s="376" t="s">
        <v>22</v>
      </c>
      <c r="B33" s="377">
        <f t="shared" ref="B33:M33" si="3">SUM(B22+B32)</f>
        <v>0</v>
      </c>
      <c r="C33" s="378">
        <f t="shared" si="3"/>
        <v>0</v>
      </c>
      <c r="D33" s="377">
        <f t="shared" si="3"/>
        <v>0</v>
      </c>
      <c r="E33" s="379">
        <f t="shared" si="3"/>
        <v>0</v>
      </c>
      <c r="F33" s="380">
        <f t="shared" si="3"/>
        <v>0</v>
      </c>
      <c r="G33" s="379">
        <f t="shared" si="3"/>
        <v>0</v>
      </c>
      <c r="H33" s="377">
        <f t="shared" si="3"/>
        <v>0</v>
      </c>
      <c r="I33" s="379">
        <f t="shared" si="3"/>
        <v>0</v>
      </c>
      <c r="J33" s="377">
        <f t="shared" si="3"/>
        <v>0</v>
      </c>
      <c r="K33" s="379">
        <f t="shared" si="3"/>
        <v>0</v>
      </c>
      <c r="L33" s="377">
        <f t="shared" si="3"/>
        <v>0</v>
      </c>
      <c r="M33" s="379">
        <f t="shared" si="3"/>
        <v>0</v>
      </c>
      <c r="N33" s="377">
        <f>SUM(B33+D33+F33+H33+J33+L33)</f>
        <v>0</v>
      </c>
      <c r="O33" s="381">
        <f t="shared" si="1"/>
        <v>0</v>
      </c>
    </row>
    <row r="34" spans="1:16" ht="15" customHeight="1" x14ac:dyDescent="0.35">
      <c r="A34" s="368" t="s">
        <v>93</v>
      </c>
      <c r="B34" s="369"/>
      <c r="C34" s="370"/>
      <c r="D34" s="369"/>
      <c r="E34" s="370"/>
      <c r="F34" s="371"/>
      <c r="G34" s="370"/>
      <c r="H34" s="369"/>
      <c r="I34" s="370"/>
      <c r="J34" s="369"/>
      <c r="K34" s="370"/>
      <c r="L34" s="369"/>
      <c r="M34" s="370"/>
      <c r="N34" s="372" t="s">
        <v>6</v>
      </c>
      <c r="O34" s="373" t="s">
        <v>20</v>
      </c>
      <c r="P34" s="25"/>
    </row>
    <row r="35" spans="1:16" ht="15" customHeight="1" x14ac:dyDescent="0.35">
      <c r="A35" s="341" t="s">
        <v>57</v>
      </c>
      <c r="B35" s="342">
        <v>0</v>
      </c>
      <c r="C35" s="343">
        <v>0</v>
      </c>
      <c r="D35" s="342">
        <v>0</v>
      </c>
      <c r="E35" s="343">
        <v>0</v>
      </c>
      <c r="F35" s="342">
        <v>0</v>
      </c>
      <c r="G35" s="343">
        <v>0</v>
      </c>
      <c r="H35" s="342">
        <v>0</v>
      </c>
      <c r="I35" s="343">
        <v>0</v>
      </c>
      <c r="J35" s="345">
        <v>0</v>
      </c>
      <c r="K35" s="344">
        <v>0</v>
      </c>
      <c r="L35" s="345">
        <v>0</v>
      </c>
      <c r="M35" s="344">
        <v>0</v>
      </c>
      <c r="N35" s="346">
        <f>SUM(B35+D35+F35+H35+J35+L35)</f>
        <v>0</v>
      </c>
      <c r="O35" s="347">
        <f>SUM(C35+E35+G35+I35+K35+M35)</f>
        <v>0</v>
      </c>
      <c r="P35" s="25"/>
    </row>
    <row r="36" spans="1:16" ht="17.25" customHeight="1" x14ac:dyDescent="0.35">
      <c r="A36" s="341" t="s">
        <v>58</v>
      </c>
      <c r="B36" s="348" t="s">
        <v>6</v>
      </c>
      <c r="C36" s="343">
        <v>0</v>
      </c>
      <c r="D36" s="348" t="s">
        <v>6</v>
      </c>
      <c r="E36" s="343">
        <v>0</v>
      </c>
      <c r="F36" s="348" t="s">
        <v>6</v>
      </c>
      <c r="G36" s="343">
        <v>0</v>
      </c>
      <c r="H36" s="348" t="s">
        <v>6</v>
      </c>
      <c r="I36" s="343">
        <v>0</v>
      </c>
      <c r="J36" s="348" t="s">
        <v>6</v>
      </c>
      <c r="K36" s="344">
        <v>0</v>
      </c>
      <c r="L36" s="354" t="s">
        <v>6</v>
      </c>
      <c r="M36" s="344">
        <v>0</v>
      </c>
      <c r="N36" s="348" t="s">
        <v>6</v>
      </c>
      <c r="O36" s="347">
        <f t="shared" ref="O36:O43" si="4">SUM(C36+E36+G36+I36+K36+M36)</f>
        <v>0</v>
      </c>
      <c r="P36" s="25"/>
    </row>
    <row r="37" spans="1:16" s="36" customFormat="1" ht="15" customHeight="1" x14ac:dyDescent="0.35">
      <c r="A37" s="382" t="s">
        <v>94</v>
      </c>
      <c r="B37" s="364">
        <f t="shared" ref="B37:M37" si="5">SUM(B35:B36)</f>
        <v>0</v>
      </c>
      <c r="C37" s="367">
        <f t="shared" si="5"/>
        <v>0</v>
      </c>
      <c r="D37" s="364">
        <f t="shared" si="5"/>
        <v>0</v>
      </c>
      <c r="E37" s="367">
        <f t="shared" si="5"/>
        <v>0</v>
      </c>
      <c r="F37" s="375">
        <f t="shared" si="5"/>
        <v>0</v>
      </c>
      <c r="G37" s="367">
        <f t="shared" si="5"/>
        <v>0</v>
      </c>
      <c r="H37" s="364">
        <f t="shared" si="5"/>
        <v>0</v>
      </c>
      <c r="I37" s="367">
        <f t="shared" si="5"/>
        <v>0</v>
      </c>
      <c r="J37" s="364">
        <f t="shared" si="5"/>
        <v>0</v>
      </c>
      <c r="K37" s="367">
        <f t="shared" si="5"/>
        <v>0</v>
      </c>
      <c r="L37" s="364">
        <f t="shared" si="5"/>
        <v>0</v>
      </c>
      <c r="M37" s="367">
        <f t="shared" si="5"/>
        <v>0</v>
      </c>
      <c r="N37" s="364">
        <f>SUM(B37+D37+F37+H37+J37+L37)</f>
        <v>0</v>
      </c>
      <c r="O37" s="365">
        <f t="shared" si="4"/>
        <v>0</v>
      </c>
      <c r="P37" s="35"/>
    </row>
    <row r="38" spans="1:16" ht="15" customHeight="1" x14ac:dyDescent="0.35">
      <c r="A38" s="341" t="s">
        <v>59</v>
      </c>
      <c r="B38" s="342">
        <v>0</v>
      </c>
      <c r="C38" s="343">
        <v>0</v>
      </c>
      <c r="D38" s="342">
        <v>0</v>
      </c>
      <c r="E38" s="343">
        <v>0</v>
      </c>
      <c r="F38" s="342">
        <v>0</v>
      </c>
      <c r="G38" s="343">
        <v>0</v>
      </c>
      <c r="H38" s="342">
        <v>0</v>
      </c>
      <c r="I38" s="343">
        <v>0</v>
      </c>
      <c r="J38" s="342">
        <v>0</v>
      </c>
      <c r="K38" s="343">
        <v>0</v>
      </c>
      <c r="L38" s="345">
        <v>0</v>
      </c>
      <c r="M38" s="344">
        <v>0</v>
      </c>
      <c r="N38" s="346">
        <f>SUM(B38+D38+F38+H38+J38+L38)</f>
        <v>0</v>
      </c>
      <c r="O38" s="347">
        <f t="shared" si="4"/>
        <v>0</v>
      </c>
    </row>
    <row r="39" spans="1:16" ht="15" customHeight="1" x14ac:dyDescent="0.35">
      <c r="A39" s="341" t="s">
        <v>60</v>
      </c>
      <c r="B39" s="348" t="s">
        <v>6</v>
      </c>
      <c r="C39" s="344">
        <v>0</v>
      </c>
      <c r="D39" s="348" t="s">
        <v>6</v>
      </c>
      <c r="E39" s="344">
        <v>0</v>
      </c>
      <c r="F39" s="348" t="s">
        <v>6</v>
      </c>
      <c r="G39" s="344">
        <v>0</v>
      </c>
      <c r="H39" s="348" t="s">
        <v>6</v>
      </c>
      <c r="I39" s="344">
        <v>0</v>
      </c>
      <c r="J39" s="348" t="s">
        <v>6</v>
      </c>
      <c r="K39" s="344">
        <v>0</v>
      </c>
      <c r="L39" s="354" t="s">
        <v>6</v>
      </c>
      <c r="M39" s="344">
        <v>0</v>
      </c>
      <c r="N39" s="348" t="s">
        <v>6</v>
      </c>
      <c r="O39" s="347">
        <f t="shared" si="4"/>
        <v>0</v>
      </c>
    </row>
    <row r="40" spans="1:16" s="36" customFormat="1" ht="15" customHeight="1" x14ac:dyDescent="0.35">
      <c r="A40" s="382" t="s">
        <v>95</v>
      </c>
      <c r="B40" s="364">
        <f t="shared" ref="B40:M40" si="6">SUM(B38:B39)</f>
        <v>0</v>
      </c>
      <c r="C40" s="367">
        <f t="shared" si="6"/>
        <v>0</v>
      </c>
      <c r="D40" s="406">
        <f t="shared" si="6"/>
        <v>0</v>
      </c>
      <c r="E40" s="367">
        <f t="shared" si="6"/>
        <v>0</v>
      </c>
      <c r="F40" s="375">
        <f t="shared" si="6"/>
        <v>0</v>
      </c>
      <c r="G40" s="367">
        <f t="shared" si="6"/>
        <v>0</v>
      </c>
      <c r="H40" s="406">
        <f t="shared" si="6"/>
        <v>0</v>
      </c>
      <c r="I40" s="367">
        <f t="shared" si="6"/>
        <v>0</v>
      </c>
      <c r="J40" s="406">
        <f t="shared" si="6"/>
        <v>0</v>
      </c>
      <c r="K40" s="367">
        <f t="shared" si="6"/>
        <v>0</v>
      </c>
      <c r="L40" s="364">
        <f t="shared" si="6"/>
        <v>0</v>
      </c>
      <c r="M40" s="367">
        <f t="shared" si="6"/>
        <v>0</v>
      </c>
      <c r="N40" s="364">
        <f>SUM(B40+D40+F40+H40+J40+L40)</f>
        <v>0</v>
      </c>
      <c r="O40" s="365">
        <f t="shared" si="4"/>
        <v>0</v>
      </c>
    </row>
    <row r="41" spans="1:16" s="36" customFormat="1" ht="15" customHeight="1" x14ac:dyDescent="0.35">
      <c r="A41" s="376" t="s">
        <v>23</v>
      </c>
      <c r="B41" s="377">
        <f>SUM(B37+B40)</f>
        <v>0</v>
      </c>
      <c r="C41" s="379">
        <f t="shared" ref="C41:M41" si="7">SUM(C40+C37)</f>
        <v>0</v>
      </c>
      <c r="D41" s="383">
        <f t="shared" si="7"/>
        <v>0</v>
      </c>
      <c r="E41" s="379">
        <f t="shared" si="7"/>
        <v>0</v>
      </c>
      <c r="F41" s="380">
        <f t="shared" si="7"/>
        <v>0</v>
      </c>
      <c r="G41" s="379">
        <f t="shared" si="7"/>
        <v>0</v>
      </c>
      <c r="H41" s="383">
        <f t="shared" si="7"/>
        <v>0</v>
      </c>
      <c r="I41" s="379">
        <f t="shared" si="7"/>
        <v>0</v>
      </c>
      <c r="J41" s="383">
        <f t="shared" si="7"/>
        <v>0</v>
      </c>
      <c r="K41" s="379">
        <f t="shared" si="7"/>
        <v>0</v>
      </c>
      <c r="L41" s="377">
        <f t="shared" si="7"/>
        <v>0</v>
      </c>
      <c r="M41" s="379">
        <f t="shared" si="7"/>
        <v>0</v>
      </c>
      <c r="N41" s="377">
        <f>SUM(B41+D41+F41+H41+J41+L41)</f>
        <v>0</v>
      </c>
      <c r="O41" s="381">
        <f t="shared" si="4"/>
        <v>0</v>
      </c>
    </row>
    <row r="42" spans="1:16" s="36" customFormat="1" ht="15" customHeight="1" thickBot="1" x14ac:dyDescent="0.4">
      <c r="A42" s="384" t="s">
        <v>24</v>
      </c>
      <c r="B42" s="385">
        <f t="shared" ref="B42:M42" si="8">SUM(B33+B41)</f>
        <v>0</v>
      </c>
      <c r="C42" s="386">
        <f t="shared" si="8"/>
        <v>0</v>
      </c>
      <c r="D42" s="387">
        <f t="shared" si="8"/>
        <v>0</v>
      </c>
      <c r="E42" s="386">
        <f t="shared" si="8"/>
        <v>0</v>
      </c>
      <c r="F42" s="388">
        <f t="shared" si="8"/>
        <v>0</v>
      </c>
      <c r="G42" s="386">
        <f t="shared" si="8"/>
        <v>0</v>
      </c>
      <c r="H42" s="387">
        <f t="shared" si="8"/>
        <v>0</v>
      </c>
      <c r="I42" s="386">
        <f t="shared" si="8"/>
        <v>0</v>
      </c>
      <c r="J42" s="387">
        <f t="shared" si="8"/>
        <v>0</v>
      </c>
      <c r="K42" s="386">
        <f t="shared" si="8"/>
        <v>0</v>
      </c>
      <c r="L42" s="385">
        <f t="shared" si="8"/>
        <v>0</v>
      </c>
      <c r="M42" s="386">
        <f t="shared" si="8"/>
        <v>0</v>
      </c>
      <c r="N42" s="385">
        <f>SUM(B42+D42+F42+H42+J42+L42)</f>
        <v>0</v>
      </c>
      <c r="O42" s="389">
        <f t="shared" si="4"/>
        <v>0</v>
      </c>
      <c r="P42" s="37"/>
    </row>
    <row r="43" spans="1:16" ht="15" customHeight="1" thickTop="1" x14ac:dyDescent="0.35">
      <c r="A43" s="390" t="s">
        <v>25</v>
      </c>
      <c r="B43" s="391" t="s">
        <v>6</v>
      </c>
      <c r="C43" s="392">
        <v>0</v>
      </c>
      <c r="D43" s="393" t="s">
        <v>6</v>
      </c>
      <c r="E43" s="392">
        <v>0</v>
      </c>
      <c r="F43" s="394" t="s">
        <v>6</v>
      </c>
      <c r="G43" s="392">
        <v>0</v>
      </c>
      <c r="H43" s="391" t="s">
        <v>6</v>
      </c>
      <c r="I43" s="392">
        <v>0</v>
      </c>
      <c r="J43" s="391" t="s">
        <v>6</v>
      </c>
      <c r="K43" s="392">
        <v>0</v>
      </c>
      <c r="L43" s="391" t="s">
        <v>6</v>
      </c>
      <c r="M43" s="392">
        <v>0</v>
      </c>
      <c r="N43" s="395" t="s">
        <v>6</v>
      </c>
      <c r="O43" s="396">
        <f t="shared" si="4"/>
        <v>0</v>
      </c>
    </row>
    <row r="44" spans="1:16" x14ac:dyDescent="0.35">
      <c r="A44" s="38"/>
      <c r="B44" s="38"/>
      <c r="C44" s="38"/>
      <c r="D44" s="38"/>
      <c r="E44" s="39"/>
      <c r="F44" s="40"/>
      <c r="G44" s="38"/>
      <c r="H44" s="38"/>
      <c r="I44" s="38"/>
      <c r="J44" s="38"/>
      <c r="K44" s="38"/>
      <c r="L44" s="38"/>
      <c r="M44" s="38"/>
      <c r="N44" s="41"/>
      <c r="O44" s="41"/>
    </row>
    <row r="45" spans="1:16" ht="12.3" x14ac:dyDescent="0.4">
      <c r="A45" s="42"/>
      <c r="B45" s="42"/>
      <c r="C45" s="42"/>
      <c r="D45" s="42"/>
      <c r="E45" s="43"/>
      <c r="F45" s="44"/>
      <c r="G45" s="42"/>
      <c r="H45" s="42"/>
      <c r="I45" s="42"/>
      <c r="J45" s="42"/>
      <c r="K45" s="42"/>
      <c r="L45" s="42"/>
      <c r="M45" s="42"/>
      <c r="N45" s="45"/>
      <c r="O45" s="45"/>
    </row>
    <row r="46" spans="1:16" ht="12.3" x14ac:dyDescent="0.4">
      <c r="A46" s="42"/>
      <c r="B46" s="42"/>
      <c r="C46" s="42"/>
      <c r="D46" s="42"/>
      <c r="E46" s="42"/>
      <c r="F46" s="44"/>
      <c r="G46" s="42"/>
      <c r="H46" s="42"/>
      <c r="I46" s="42"/>
      <c r="J46" s="42"/>
      <c r="K46" s="42"/>
      <c r="L46" s="42"/>
      <c r="M46" s="42"/>
      <c r="N46" s="45"/>
      <c r="O46" s="45"/>
    </row>
    <row r="47" spans="1:16" ht="12.3" x14ac:dyDescent="0.4">
      <c r="A47" s="42"/>
      <c r="B47" s="42"/>
      <c r="C47" s="42"/>
      <c r="D47" s="42"/>
      <c r="E47" s="42" t="s">
        <v>6</v>
      </c>
      <c r="F47" s="44"/>
      <c r="G47" s="42"/>
      <c r="H47" s="42"/>
      <c r="I47" s="42"/>
      <c r="J47" s="42"/>
      <c r="K47" s="42"/>
      <c r="L47" s="42"/>
      <c r="M47" s="42"/>
      <c r="N47" s="45"/>
      <c r="O47" s="45"/>
    </row>
  </sheetData>
  <phoneticPr fontId="0" type="noConversion"/>
  <printOptions horizontalCentered="1" gridLinesSet="0"/>
  <pageMargins left="0.5" right="0.5" top="1" bottom="0.25" header="0.5" footer="0.5"/>
  <pageSetup scale="86" orientation="landscape"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40"/>
  <sheetViews>
    <sheetView showGridLines="0" zoomScaleNormal="100" workbookViewId="0">
      <selection activeCell="B30" sqref="B30:I30"/>
    </sheetView>
  </sheetViews>
  <sheetFormatPr defaultRowHeight="11.7" x14ac:dyDescent="0.35"/>
  <cols>
    <col min="1" max="1" width="32.38671875" customWidth="1"/>
    <col min="2" max="2" width="4.71875" customWidth="1"/>
    <col min="3" max="3" width="10.109375" customWidth="1"/>
    <col min="4" max="4" width="4.71875" customWidth="1"/>
    <col min="5" max="5" width="10.109375" customWidth="1"/>
    <col min="6" max="6" width="4.71875" style="46" customWidth="1"/>
    <col min="7" max="7" width="10.109375" customWidth="1"/>
    <col min="8" max="8" width="4.71875" customWidth="1"/>
    <col min="9" max="9" width="10.109375" customWidth="1"/>
    <col min="10" max="10" width="4.71875" customWidth="1"/>
    <col min="11" max="11" width="10.109375" customWidth="1"/>
    <col min="12" max="12" width="4.71875" customWidth="1"/>
    <col min="13" max="13" width="10.109375" customWidth="1"/>
    <col min="14" max="14" width="5.5" style="7" customWidth="1"/>
    <col min="15" max="15" width="11.5" style="7" customWidth="1"/>
  </cols>
  <sheetData>
    <row r="1" spans="1:16" x14ac:dyDescent="0.35">
      <c r="A1" s="253" t="s">
        <v>120</v>
      </c>
      <c r="B1" s="65"/>
      <c r="C1" s="76"/>
      <c r="D1" s="65"/>
      <c r="E1" s="76"/>
      <c r="F1" s="65"/>
      <c r="G1" s="82" t="s">
        <v>0</v>
      </c>
      <c r="H1" s="65"/>
      <c r="I1" s="76"/>
      <c r="N1" s="1" t="str">
        <f>EXIS!N2</f>
        <v xml:space="preserve">Date Prepared: </v>
      </c>
      <c r="O1"/>
    </row>
    <row r="2" spans="1:16" s="7" customFormat="1" x14ac:dyDescent="0.35">
      <c r="A2" s="56" t="str">
        <f>EXIS!A2</f>
        <v xml:space="preserve">Agency/state entity:  </v>
      </c>
      <c r="B2" s="65"/>
      <c r="C2" s="76"/>
      <c r="D2" s="65"/>
      <c r="E2" s="438" t="str">
        <f>EXIS!E2</f>
        <v xml:space="preserve">All costs to be shown in whole (unrounded) dollars. </v>
      </c>
      <c r="F2" s="438"/>
      <c r="G2" s="438"/>
      <c r="H2" s="438"/>
      <c r="I2" s="438"/>
      <c r="J2" s="65"/>
      <c r="K2" s="76"/>
      <c r="L2" s="65"/>
      <c r="M2" s="76"/>
      <c r="N2" s="65"/>
      <c r="O2" s="76"/>
      <c r="P2" s="9"/>
    </row>
    <row r="3" spans="1:16" s="7" customFormat="1" x14ac:dyDescent="0.35">
      <c r="A3" s="56" t="str">
        <f>EXIS!A3</f>
        <v xml:space="preserve">Project:  </v>
      </c>
      <c r="B3" s="65"/>
      <c r="C3" s="76"/>
      <c r="D3" s="65"/>
      <c r="E3" s="76"/>
      <c r="F3" s="65"/>
      <c r="G3" s="76"/>
      <c r="H3" s="65"/>
      <c r="I3" s="76"/>
      <c r="J3" s="65"/>
      <c r="K3" s="76"/>
      <c r="L3" s="65"/>
      <c r="M3" s="76"/>
      <c r="N3" s="65"/>
      <c r="O3" s="76"/>
      <c r="P3" s="9"/>
    </row>
    <row r="4" spans="1:16" s="7" customFormat="1" x14ac:dyDescent="0.35">
      <c r="A4" s="56"/>
      <c r="B4" s="65"/>
      <c r="C4" s="76"/>
      <c r="D4" s="65"/>
      <c r="E4" s="76"/>
      <c r="F4" s="65"/>
      <c r="G4" s="76"/>
      <c r="H4" s="65"/>
      <c r="I4" s="76"/>
      <c r="J4" s="65"/>
      <c r="K4" s="76"/>
      <c r="L4" s="65"/>
      <c r="M4" s="76"/>
      <c r="N4" s="65"/>
      <c r="O4" s="76"/>
      <c r="P4" s="9"/>
    </row>
    <row r="5" spans="1:16" s="16" customFormat="1" x14ac:dyDescent="0.35">
      <c r="A5" s="3"/>
      <c r="B5" s="68" t="s">
        <v>13</v>
      </c>
      <c r="C5" s="77" t="str">
        <f>EXIS!C5</f>
        <v>2013/14</v>
      </c>
      <c r="D5" s="68" t="s">
        <v>13</v>
      </c>
      <c r="E5" s="77" t="str">
        <f>EXIS!E5</f>
        <v>2014/15</v>
      </c>
      <c r="F5" s="68" t="s">
        <v>13</v>
      </c>
      <c r="G5" s="77" t="str">
        <f>EXIS!G5</f>
        <v>2015/16</v>
      </c>
      <c r="H5" s="68" t="s">
        <v>13</v>
      </c>
      <c r="I5" s="77" t="str">
        <f>EXIS!I5</f>
        <v>2016/17</v>
      </c>
      <c r="J5" s="68" t="s">
        <v>13</v>
      </c>
      <c r="K5" s="77" t="str">
        <f>EXIS!K5</f>
        <v>2017/18</v>
      </c>
      <c r="L5" s="68" t="s">
        <v>13</v>
      </c>
      <c r="M5" s="77" t="str">
        <f>EXIS!M5</f>
        <v>2018/19</v>
      </c>
      <c r="N5" s="73"/>
      <c r="O5" s="77" t="s">
        <v>1</v>
      </c>
      <c r="P5" s="15"/>
    </row>
    <row r="6" spans="1:16" s="7" customFormat="1" x14ac:dyDescent="0.35">
      <c r="A6" s="1"/>
      <c r="B6" s="66" t="s">
        <v>2</v>
      </c>
      <c r="C6" s="78" t="s">
        <v>3</v>
      </c>
      <c r="D6" s="66" t="s">
        <v>2</v>
      </c>
      <c r="E6" s="78" t="s">
        <v>3</v>
      </c>
      <c r="F6" s="66" t="s">
        <v>2</v>
      </c>
      <c r="G6" s="78" t="s">
        <v>3</v>
      </c>
      <c r="H6" s="66" t="s">
        <v>2</v>
      </c>
      <c r="I6" s="78" t="s">
        <v>3</v>
      </c>
      <c r="J6" s="66" t="s">
        <v>2</v>
      </c>
      <c r="K6" s="78" t="s">
        <v>3</v>
      </c>
      <c r="L6" s="66" t="s">
        <v>2</v>
      </c>
      <c r="M6" s="78" t="s">
        <v>3</v>
      </c>
      <c r="N6" s="66" t="s">
        <v>4</v>
      </c>
      <c r="O6" s="78" t="s">
        <v>5</v>
      </c>
      <c r="P6" s="9"/>
    </row>
    <row r="7" spans="1:16" x14ac:dyDescent="0.35">
      <c r="A7" s="88" t="s">
        <v>67</v>
      </c>
      <c r="B7" s="69"/>
      <c r="C7" s="79"/>
      <c r="D7" s="70"/>
      <c r="E7" s="79"/>
      <c r="F7" s="70"/>
      <c r="G7" s="79"/>
      <c r="H7" s="70"/>
      <c r="I7" s="79"/>
      <c r="J7" s="71"/>
      <c r="K7" s="83"/>
      <c r="L7" s="58"/>
      <c r="M7" s="83"/>
      <c r="N7" s="74"/>
      <c r="O7" s="85"/>
      <c r="P7" s="25"/>
    </row>
    <row r="8" spans="1:16" ht="11.85" customHeight="1" x14ac:dyDescent="0.35">
      <c r="A8" s="51" t="s">
        <v>39</v>
      </c>
      <c r="B8" s="54">
        <f>EXIS!B16</f>
        <v>0</v>
      </c>
      <c r="C8" s="80">
        <f>EXIS!C16</f>
        <v>0</v>
      </c>
      <c r="D8" s="54">
        <f>EXIS!D16</f>
        <v>0</v>
      </c>
      <c r="E8" s="80">
        <f>EXIS!E16</f>
        <v>0</v>
      </c>
      <c r="F8" s="54">
        <f>EXIS!F16</f>
        <v>0</v>
      </c>
      <c r="G8" s="80">
        <f>EXIS!G16</f>
        <v>0</v>
      </c>
      <c r="H8" s="54">
        <f>EXIS!H16</f>
        <v>0</v>
      </c>
      <c r="I8" s="80">
        <f>EXIS!I16</f>
        <v>0</v>
      </c>
      <c r="J8" s="54">
        <f>EXIS!J16</f>
        <v>0</v>
      </c>
      <c r="K8" s="80">
        <f>EXIS!K16</f>
        <v>0</v>
      </c>
      <c r="L8" s="54">
        <f>EXIS!L16</f>
        <v>0</v>
      </c>
      <c r="M8" s="80">
        <f>EXIS!M16</f>
        <v>0</v>
      </c>
      <c r="N8" s="54">
        <f>EXIS!N16</f>
        <v>0</v>
      </c>
      <c r="O8" s="49">
        <f>EXIS!O16</f>
        <v>0</v>
      </c>
      <c r="P8" s="25"/>
    </row>
    <row r="9" spans="1:16" ht="11.85" customHeight="1" x14ac:dyDescent="0.35">
      <c r="A9" s="51" t="s">
        <v>63</v>
      </c>
      <c r="B9" s="54">
        <f>EXIS!B20</f>
        <v>0</v>
      </c>
      <c r="C9" s="80">
        <f>EXIS!C20</f>
        <v>0</v>
      </c>
      <c r="D9" s="54">
        <f>EXIS!D20</f>
        <v>0</v>
      </c>
      <c r="E9" s="80">
        <f>EXIS!E20</f>
        <v>0</v>
      </c>
      <c r="F9" s="54">
        <f>EXIS!F20</f>
        <v>0</v>
      </c>
      <c r="G9" s="80">
        <f>EXIS!G20</f>
        <v>0</v>
      </c>
      <c r="H9" s="54">
        <f>EXIS!H20</f>
        <v>0</v>
      </c>
      <c r="I9" s="80">
        <f>EXIS!I20</f>
        <v>0</v>
      </c>
      <c r="J9" s="54">
        <f>EXIS!J20</f>
        <v>0</v>
      </c>
      <c r="K9" s="80">
        <f>EXIS!K20</f>
        <v>0</v>
      </c>
      <c r="L9" s="54">
        <f>EXIS!L20</f>
        <v>0</v>
      </c>
      <c r="M9" s="80">
        <f>EXIS!M20</f>
        <v>0</v>
      </c>
      <c r="N9" s="54">
        <f>EXIS!N20</f>
        <v>0</v>
      </c>
      <c r="O9" s="49">
        <f>EXIS!O20</f>
        <v>0</v>
      </c>
      <c r="P9" s="25"/>
    </row>
    <row r="10" spans="1:16" ht="11.85" customHeight="1" thickBot="1" x14ac:dyDescent="0.4">
      <c r="A10" s="101" t="s">
        <v>64</v>
      </c>
      <c r="B10" s="93">
        <f>EXIS!B22</f>
        <v>0</v>
      </c>
      <c r="C10" s="81">
        <f>EXIS!C22</f>
        <v>0</v>
      </c>
      <c r="D10" s="102">
        <f>EXIS!D22</f>
        <v>0</v>
      </c>
      <c r="E10" s="81">
        <f>EXIS!E22</f>
        <v>0</v>
      </c>
      <c r="F10" s="102">
        <f>EXIS!F22</f>
        <v>0</v>
      </c>
      <c r="G10" s="81">
        <f>EXIS!G22</f>
        <v>0</v>
      </c>
      <c r="H10" s="102">
        <f>EXIS!H22</f>
        <v>0</v>
      </c>
      <c r="I10" s="81">
        <f>EXIS!I22</f>
        <v>0</v>
      </c>
      <c r="J10" s="102">
        <f>EXIS!J22</f>
        <v>0</v>
      </c>
      <c r="K10" s="81">
        <f>EXIS!K22</f>
        <v>0</v>
      </c>
      <c r="L10" s="93">
        <f>EXIS!L22</f>
        <v>0</v>
      </c>
      <c r="M10" s="103">
        <f>EXIS!M22</f>
        <v>0</v>
      </c>
      <c r="N10" s="93">
        <f>EXIS!N22</f>
        <v>0</v>
      </c>
      <c r="O10" s="81">
        <f>EXIS!O22</f>
        <v>0</v>
      </c>
      <c r="P10" s="25"/>
    </row>
    <row r="11" spans="1:16" ht="11.85" customHeight="1" thickTop="1" thickBot="1" x14ac:dyDescent="0.4">
      <c r="A11" s="94"/>
      <c r="B11" s="98"/>
      <c r="C11" s="97"/>
      <c r="D11" s="98"/>
      <c r="E11" s="97"/>
      <c r="F11" s="98"/>
      <c r="G11" s="97"/>
      <c r="H11" s="98"/>
      <c r="I11" s="97"/>
      <c r="J11" s="98"/>
      <c r="K11" s="97"/>
      <c r="L11" s="98"/>
      <c r="M11" s="97"/>
      <c r="N11" s="98"/>
      <c r="O11" s="97"/>
      <c r="P11" s="25"/>
    </row>
    <row r="12" spans="1:16" ht="11.85" customHeight="1" thickTop="1" x14ac:dyDescent="0.35">
      <c r="A12" s="89" t="s">
        <v>68</v>
      </c>
      <c r="B12" s="439" t="str">
        <f>'ALT(P)'!E1</f>
        <v xml:space="preserve">   </v>
      </c>
      <c r="C12" s="440"/>
      <c r="D12" s="440"/>
      <c r="E12" s="440"/>
      <c r="F12" s="440"/>
      <c r="G12" s="440"/>
      <c r="H12" s="440"/>
      <c r="I12" s="441"/>
      <c r="J12" s="72"/>
      <c r="K12" s="84"/>
      <c r="L12" s="72" t="s">
        <v>6</v>
      </c>
      <c r="M12" s="84"/>
      <c r="N12" s="75"/>
      <c r="O12" s="86"/>
      <c r="P12" s="25"/>
    </row>
    <row r="13" spans="1:16" ht="11.85" customHeight="1" x14ac:dyDescent="0.35">
      <c r="A13" s="51" t="s">
        <v>22</v>
      </c>
      <c r="B13" s="54">
        <f>'ALT(P)'!B33</f>
        <v>0</v>
      </c>
      <c r="C13" s="80">
        <f>'ALT(P)'!C33</f>
        <v>0</v>
      </c>
      <c r="D13" s="54">
        <f>'ALT(P)'!D33</f>
        <v>0</v>
      </c>
      <c r="E13" s="80">
        <f>'ALT(P)'!E33</f>
        <v>0</v>
      </c>
      <c r="F13" s="54">
        <f>'ALT(P)'!F33</f>
        <v>0</v>
      </c>
      <c r="G13" s="80">
        <f>'ALT(P)'!G33</f>
        <v>0</v>
      </c>
      <c r="H13" s="54">
        <f>'ALT(P)'!H33</f>
        <v>0</v>
      </c>
      <c r="I13" s="80">
        <f>'ALT(P)'!I33</f>
        <v>0</v>
      </c>
      <c r="J13" s="54">
        <f>'ALT(P)'!J33</f>
        <v>0</v>
      </c>
      <c r="K13" s="80">
        <f>'ALT(P)'!K33</f>
        <v>0</v>
      </c>
      <c r="L13" s="54">
        <f>'ALT(P)'!L33</f>
        <v>0</v>
      </c>
      <c r="M13" s="80">
        <f>'ALT(P)'!M33</f>
        <v>0</v>
      </c>
      <c r="N13" s="54">
        <f>'ALT(P)'!N33</f>
        <v>0</v>
      </c>
      <c r="O13" s="49">
        <f>'ALT(P)'!O33</f>
        <v>0</v>
      </c>
      <c r="P13" s="25"/>
    </row>
    <row r="14" spans="1:16" ht="11.85" customHeight="1" x14ac:dyDescent="0.35">
      <c r="A14" s="51" t="s">
        <v>69</v>
      </c>
      <c r="B14" s="54">
        <f>'ALT(P)'!B41</f>
        <v>0</v>
      </c>
      <c r="C14" s="80">
        <f>'ALT(P)'!C41</f>
        <v>0</v>
      </c>
      <c r="D14" s="54">
        <f>'ALT(P)'!D41</f>
        <v>0</v>
      </c>
      <c r="E14" s="80">
        <f>'ALT(P)'!E41</f>
        <v>0</v>
      </c>
      <c r="F14" s="54">
        <f>'ALT(P)'!F41</f>
        <v>0</v>
      </c>
      <c r="G14" s="80">
        <f>'ALT(P)'!G41</f>
        <v>0</v>
      </c>
      <c r="H14" s="54">
        <f>'ALT(P)'!H41</f>
        <v>0</v>
      </c>
      <c r="I14" s="80">
        <f>'ALT(P)'!I41</f>
        <v>0</v>
      </c>
      <c r="J14" s="54">
        <f>'ALT(P)'!J41</f>
        <v>0</v>
      </c>
      <c r="K14" s="80">
        <f>'ALT(P)'!K41</f>
        <v>0</v>
      </c>
      <c r="L14" s="54">
        <f>'ALT(P)'!L41</f>
        <v>0</v>
      </c>
      <c r="M14" s="80">
        <f>'ALT(P)'!M41</f>
        <v>0</v>
      </c>
      <c r="N14" s="54">
        <f>'ALT(P)'!N41</f>
        <v>0</v>
      </c>
      <c r="O14" s="49">
        <f>'ALT(P)'!O41</f>
        <v>0</v>
      </c>
      <c r="P14" s="25"/>
    </row>
    <row r="15" spans="1:16" ht="11.85" customHeight="1" x14ac:dyDescent="0.35">
      <c r="A15" s="90" t="s">
        <v>65</v>
      </c>
      <c r="B15" s="52">
        <f>'ALT(P)'!B42</f>
        <v>0</v>
      </c>
      <c r="C15" s="48">
        <f>'ALT(P)'!C42</f>
        <v>0</v>
      </c>
      <c r="D15" s="52">
        <f>'ALT(P)'!D42</f>
        <v>0</v>
      </c>
      <c r="E15" s="48">
        <f>'ALT(P)'!E42</f>
        <v>0</v>
      </c>
      <c r="F15" s="52">
        <f>'ALT(P)'!F42</f>
        <v>0</v>
      </c>
      <c r="G15" s="48">
        <f>'ALT(P)'!G42</f>
        <v>0</v>
      </c>
      <c r="H15" s="52">
        <f>'ALT(P)'!H42</f>
        <v>0</v>
      </c>
      <c r="I15" s="48">
        <f>'ALT(P)'!I42</f>
        <v>0</v>
      </c>
      <c r="J15" s="52">
        <f>'ALT(P)'!J42</f>
        <v>0</v>
      </c>
      <c r="K15" s="48">
        <f>'ALT(P)'!K42</f>
        <v>0</v>
      </c>
      <c r="L15" s="52">
        <f>'ALT(P)'!L42</f>
        <v>0</v>
      </c>
      <c r="M15" s="48">
        <f>'ALT(P)'!M42</f>
        <v>0</v>
      </c>
      <c r="N15" s="52">
        <f>SUM(N13:N14)</f>
        <v>0</v>
      </c>
      <c r="O15" s="50">
        <f>SUM(O13:O14)</f>
        <v>0</v>
      </c>
      <c r="P15" s="25"/>
    </row>
    <row r="16" spans="1:16" ht="11.85" customHeight="1" x14ac:dyDescent="0.35">
      <c r="A16" s="4" t="s">
        <v>7</v>
      </c>
      <c r="B16" s="54">
        <f t="shared" ref="B16:O16" si="0">SUM(B10-B15)</f>
        <v>0</v>
      </c>
      <c r="C16" s="49">
        <f t="shared" si="0"/>
        <v>0</v>
      </c>
      <c r="D16" s="54">
        <f t="shared" si="0"/>
        <v>0</v>
      </c>
      <c r="E16" s="49">
        <f t="shared" si="0"/>
        <v>0</v>
      </c>
      <c r="F16" s="54">
        <f t="shared" si="0"/>
        <v>0</v>
      </c>
      <c r="G16" s="49">
        <f t="shared" si="0"/>
        <v>0</v>
      </c>
      <c r="H16" s="54">
        <f t="shared" si="0"/>
        <v>0</v>
      </c>
      <c r="I16" s="49">
        <f t="shared" si="0"/>
        <v>0</v>
      </c>
      <c r="J16" s="54">
        <f t="shared" si="0"/>
        <v>0</v>
      </c>
      <c r="K16" s="49">
        <f t="shared" si="0"/>
        <v>0</v>
      </c>
      <c r="L16" s="54">
        <f t="shared" si="0"/>
        <v>0</v>
      </c>
      <c r="M16" s="92">
        <f t="shared" si="0"/>
        <v>0</v>
      </c>
      <c r="N16" s="54">
        <f t="shared" si="0"/>
        <v>0</v>
      </c>
      <c r="O16" s="49">
        <f t="shared" si="0"/>
        <v>0</v>
      </c>
      <c r="P16" s="25"/>
    </row>
    <row r="17" spans="1:16" ht="11.85" customHeight="1" x14ac:dyDescent="0.35">
      <c r="A17" s="4" t="s">
        <v>66</v>
      </c>
      <c r="B17" s="57"/>
      <c r="C17" s="80">
        <f>'ALT(P)'!C43</f>
        <v>0</v>
      </c>
      <c r="D17" s="57" t="s">
        <v>6</v>
      </c>
      <c r="E17" s="80">
        <f>'ALT(P)'!E43</f>
        <v>0</v>
      </c>
      <c r="F17" s="57" t="s">
        <v>6</v>
      </c>
      <c r="G17" s="80">
        <f>'ALT(P)'!G43</f>
        <v>0</v>
      </c>
      <c r="H17" s="57" t="s">
        <v>6</v>
      </c>
      <c r="I17" s="80">
        <f>'ALT(P)'!I43</f>
        <v>0</v>
      </c>
      <c r="J17" s="57" t="s">
        <v>6</v>
      </c>
      <c r="K17" s="80">
        <f>'ALT(P)'!K43</f>
        <v>0</v>
      </c>
      <c r="L17" s="57" t="s">
        <v>6</v>
      </c>
      <c r="M17" s="80">
        <f>'ALT(P)'!M43</f>
        <v>0</v>
      </c>
      <c r="N17" s="57" t="s">
        <v>6</v>
      </c>
      <c r="O17" s="49">
        <f>'ALT(P)'!O43</f>
        <v>0</v>
      </c>
      <c r="P17" s="25"/>
    </row>
    <row r="18" spans="1:16" ht="11.85" customHeight="1" x14ac:dyDescent="0.35">
      <c r="A18" s="104" t="s">
        <v>8</v>
      </c>
      <c r="B18" s="105">
        <f>SUM(B16)</f>
        <v>0</v>
      </c>
      <c r="C18" s="106">
        <f>SUM(C16+C17)</f>
        <v>0</v>
      </c>
      <c r="D18" s="105">
        <f>SUM(D16)</f>
        <v>0</v>
      </c>
      <c r="E18" s="106">
        <f>SUM(E16+E17)</f>
        <v>0</v>
      </c>
      <c r="F18" s="105">
        <f>SUM(F16)</f>
        <v>0</v>
      </c>
      <c r="G18" s="106">
        <f>SUM(G16+G17)</f>
        <v>0</v>
      </c>
      <c r="H18" s="105">
        <f>SUM(H16)</f>
        <v>0</v>
      </c>
      <c r="I18" s="106">
        <f>SUM(I16+I17)</f>
        <v>0</v>
      </c>
      <c r="J18" s="105">
        <f>SUM(J16)</f>
        <v>0</v>
      </c>
      <c r="K18" s="106">
        <f>SUM(K16+K17)</f>
        <v>0</v>
      </c>
      <c r="L18" s="105">
        <f>SUM(L16)</f>
        <v>0</v>
      </c>
      <c r="M18" s="107">
        <f>SUM(M16+M17)</f>
        <v>0</v>
      </c>
      <c r="N18" s="105">
        <f>SUM(N16)</f>
        <v>0</v>
      </c>
      <c r="O18" s="106">
        <f>SUM(O16+O17)</f>
        <v>0</v>
      </c>
      <c r="P18" s="25"/>
    </row>
    <row r="19" spans="1:16" ht="11.85" customHeight="1" thickBot="1" x14ac:dyDescent="0.4">
      <c r="A19" s="108" t="s">
        <v>9</v>
      </c>
      <c r="B19" s="109">
        <f>B18</f>
        <v>0</v>
      </c>
      <c r="C19" s="110">
        <f>C18</f>
        <v>0</v>
      </c>
      <c r="D19" s="109">
        <f t="shared" ref="D19:M19" si="1">B19+D18</f>
        <v>0</v>
      </c>
      <c r="E19" s="110">
        <f t="shared" si="1"/>
        <v>0</v>
      </c>
      <c r="F19" s="109">
        <f t="shared" si="1"/>
        <v>0</v>
      </c>
      <c r="G19" s="110">
        <f t="shared" si="1"/>
        <v>0</v>
      </c>
      <c r="H19" s="109">
        <f t="shared" si="1"/>
        <v>0</v>
      </c>
      <c r="I19" s="110">
        <f t="shared" si="1"/>
        <v>0</v>
      </c>
      <c r="J19" s="109">
        <f t="shared" si="1"/>
        <v>0</v>
      </c>
      <c r="K19" s="110">
        <f t="shared" si="1"/>
        <v>0</v>
      </c>
      <c r="L19" s="109">
        <f t="shared" si="1"/>
        <v>0</v>
      </c>
      <c r="M19" s="110">
        <f t="shared" si="1"/>
        <v>0</v>
      </c>
      <c r="N19" s="111" t="s">
        <v>6</v>
      </c>
      <c r="O19" s="112" t="s">
        <v>6</v>
      </c>
      <c r="P19" s="25"/>
    </row>
    <row r="20" spans="1:16" ht="11.85" customHeight="1" thickTop="1" thickBot="1" x14ac:dyDescent="0.4">
      <c r="A20" s="94"/>
      <c r="B20" s="98"/>
      <c r="C20" s="97"/>
      <c r="D20" s="98"/>
      <c r="E20" s="97"/>
      <c r="F20" s="98"/>
      <c r="G20" s="97"/>
      <c r="H20" s="98"/>
      <c r="I20" s="97"/>
      <c r="J20" s="98"/>
      <c r="K20" s="97"/>
      <c r="L20" s="98"/>
      <c r="M20" s="97"/>
      <c r="N20" s="99"/>
      <c r="O20" s="100"/>
      <c r="P20" s="25"/>
    </row>
    <row r="21" spans="1:16" ht="11.85" customHeight="1" thickTop="1" x14ac:dyDescent="0.35">
      <c r="A21" s="91" t="s">
        <v>70</v>
      </c>
      <c r="B21" s="442" t="str">
        <f>'ALT (1)'!D1</f>
        <v xml:space="preserve">  </v>
      </c>
      <c r="C21" s="443"/>
      <c r="D21" s="443"/>
      <c r="E21" s="443"/>
      <c r="F21" s="443"/>
      <c r="G21" s="443"/>
      <c r="H21" s="443"/>
      <c r="I21" s="444"/>
      <c r="J21" s="58"/>
      <c r="K21" s="83"/>
      <c r="L21" s="58" t="s">
        <v>6</v>
      </c>
      <c r="M21" s="83"/>
      <c r="N21" s="74"/>
      <c r="O21" s="85"/>
      <c r="P21" s="25"/>
    </row>
    <row r="22" spans="1:16" s="36" customFormat="1" ht="15" customHeight="1" x14ac:dyDescent="0.35">
      <c r="A22" s="51" t="s">
        <v>22</v>
      </c>
      <c r="B22" s="54">
        <f>'ALT (1)'!B33</f>
        <v>0</v>
      </c>
      <c r="C22" s="80">
        <f>'ALT (1)'!C33</f>
        <v>0</v>
      </c>
      <c r="D22" s="54">
        <f>'ALT (1)'!D33</f>
        <v>0</v>
      </c>
      <c r="E22" s="80">
        <f>'ALT (1)'!E33</f>
        <v>0</v>
      </c>
      <c r="F22" s="54">
        <f>'ALT (1)'!F33</f>
        <v>0</v>
      </c>
      <c r="G22" s="80">
        <f>'ALT (1)'!G33</f>
        <v>0</v>
      </c>
      <c r="H22" s="54">
        <f>'ALT (1)'!H33</f>
        <v>0</v>
      </c>
      <c r="I22" s="80">
        <f>'ALT (1)'!I33</f>
        <v>0</v>
      </c>
      <c r="J22" s="54">
        <f>'ALT (1)'!J33</f>
        <v>0</v>
      </c>
      <c r="K22" s="80">
        <f>'ALT (1)'!K33</f>
        <v>0</v>
      </c>
      <c r="L22" s="54">
        <f>'ALT (1)'!L33</f>
        <v>0</v>
      </c>
      <c r="M22" s="80">
        <f>'ALT (1)'!M33</f>
        <v>0</v>
      </c>
      <c r="N22" s="54">
        <f>'ALT (1)'!N33</f>
        <v>0</v>
      </c>
      <c r="O22" s="49">
        <f>'ALT (1)'!O33</f>
        <v>0</v>
      </c>
      <c r="P22" s="35"/>
    </row>
    <row r="23" spans="1:16" ht="11.85" customHeight="1" x14ac:dyDescent="0.35">
      <c r="A23" s="51" t="s">
        <v>69</v>
      </c>
      <c r="B23" s="54">
        <f>'ALT (1)'!B41</f>
        <v>0</v>
      </c>
      <c r="C23" s="80">
        <f>'ALT (1)'!C41</f>
        <v>0</v>
      </c>
      <c r="D23" s="54">
        <f>'ALT (1)'!D41</f>
        <v>0</v>
      </c>
      <c r="E23" s="80">
        <f>'ALT (1)'!E41</f>
        <v>0</v>
      </c>
      <c r="F23" s="54">
        <f>'ALT (1)'!F41</f>
        <v>0</v>
      </c>
      <c r="G23" s="80">
        <f>'ALT (1)'!G41</f>
        <v>0</v>
      </c>
      <c r="H23" s="54">
        <f>'ALT (1)'!H41</f>
        <v>0</v>
      </c>
      <c r="I23" s="80">
        <f>'ALT (1)'!I41</f>
        <v>0</v>
      </c>
      <c r="J23" s="54">
        <f>'ALT (1)'!J41</f>
        <v>0</v>
      </c>
      <c r="K23" s="80">
        <f>'ALT (1)'!K41</f>
        <v>0</v>
      </c>
      <c r="L23" s="54">
        <f>'ALT (1)'!L41</f>
        <v>0</v>
      </c>
      <c r="M23" s="80">
        <f>'ALT (1)'!M41</f>
        <v>0</v>
      </c>
      <c r="N23" s="54">
        <f>'ALT (1)'!N41</f>
        <v>0</v>
      </c>
      <c r="O23" s="49">
        <f>'ALT (1)'!O41</f>
        <v>0</v>
      </c>
    </row>
    <row r="24" spans="1:16" ht="11.85" customHeight="1" x14ac:dyDescent="0.35">
      <c r="A24" s="90" t="s">
        <v>65</v>
      </c>
      <c r="B24" s="52">
        <f>'ALT (1)'!B42</f>
        <v>0</v>
      </c>
      <c r="C24" s="48">
        <f>'ALT (1)'!C42</f>
        <v>0</v>
      </c>
      <c r="D24" s="52">
        <f>'ALT (1)'!D42</f>
        <v>0</v>
      </c>
      <c r="E24" s="48">
        <f>'ALT (1)'!E42</f>
        <v>0</v>
      </c>
      <c r="F24" s="52">
        <f>'ALT (1)'!F42</f>
        <v>0</v>
      </c>
      <c r="G24" s="48">
        <f>'ALT (1)'!G42</f>
        <v>0</v>
      </c>
      <c r="H24" s="52">
        <f>'ALT (1)'!H42</f>
        <v>0</v>
      </c>
      <c r="I24" s="48">
        <f>'ALT (1)'!I42</f>
        <v>0</v>
      </c>
      <c r="J24" s="52">
        <f>'ALT (1)'!J42</f>
        <v>0</v>
      </c>
      <c r="K24" s="48">
        <f>'ALT (1)'!K42</f>
        <v>0</v>
      </c>
      <c r="L24" s="52">
        <f>'ALT (1)'!L42</f>
        <v>0</v>
      </c>
      <c r="M24" s="48">
        <f>'ALT (1)'!M42</f>
        <v>0</v>
      </c>
      <c r="N24" s="52">
        <f>'ALT (1)'!N42</f>
        <v>0</v>
      </c>
      <c r="O24" s="50">
        <f>'ALT (1)'!O42</f>
        <v>0</v>
      </c>
    </row>
    <row r="25" spans="1:16" ht="11.85" customHeight="1" x14ac:dyDescent="0.35">
      <c r="A25" s="4" t="s">
        <v>7</v>
      </c>
      <c r="B25" s="54">
        <f t="shared" ref="B25:O25" si="2">SUM(B10-B24)</f>
        <v>0</v>
      </c>
      <c r="C25" s="49">
        <f t="shared" si="2"/>
        <v>0</v>
      </c>
      <c r="D25" s="54">
        <f t="shared" si="2"/>
        <v>0</v>
      </c>
      <c r="E25" s="49">
        <f t="shared" si="2"/>
        <v>0</v>
      </c>
      <c r="F25" s="54">
        <f t="shared" si="2"/>
        <v>0</v>
      </c>
      <c r="G25" s="49">
        <f t="shared" si="2"/>
        <v>0</v>
      </c>
      <c r="H25" s="54">
        <f t="shared" si="2"/>
        <v>0</v>
      </c>
      <c r="I25" s="49">
        <f t="shared" si="2"/>
        <v>0</v>
      </c>
      <c r="J25" s="54">
        <f t="shared" si="2"/>
        <v>0</v>
      </c>
      <c r="K25" s="49">
        <f t="shared" si="2"/>
        <v>0</v>
      </c>
      <c r="L25" s="93">
        <f t="shared" si="2"/>
        <v>0</v>
      </c>
      <c r="M25" s="92">
        <f t="shared" si="2"/>
        <v>0</v>
      </c>
      <c r="N25" s="54">
        <f t="shared" si="2"/>
        <v>0</v>
      </c>
      <c r="O25" s="49">
        <f t="shared" si="2"/>
        <v>0</v>
      </c>
    </row>
    <row r="26" spans="1:16" ht="11.85" customHeight="1" x14ac:dyDescent="0.35">
      <c r="A26" s="4" t="s">
        <v>66</v>
      </c>
      <c r="B26" s="57" t="s">
        <v>6</v>
      </c>
      <c r="C26" s="80">
        <f>'ALT (1)'!C43</f>
        <v>0</v>
      </c>
      <c r="D26" s="57" t="s">
        <v>6</v>
      </c>
      <c r="E26" s="80">
        <f>'ALT (1)'!E43</f>
        <v>0</v>
      </c>
      <c r="F26" s="57" t="s">
        <v>6</v>
      </c>
      <c r="G26" s="80">
        <f>'ALT (1)'!G43</f>
        <v>0</v>
      </c>
      <c r="H26" s="57" t="s">
        <v>6</v>
      </c>
      <c r="I26" s="80">
        <f>'ALT (1)'!I43</f>
        <v>0</v>
      </c>
      <c r="J26" s="57" t="s">
        <v>6</v>
      </c>
      <c r="K26" s="80">
        <f>'ALT (1)'!K43</f>
        <v>0</v>
      </c>
      <c r="L26" s="57" t="s">
        <v>6</v>
      </c>
      <c r="M26" s="80">
        <f>'ALT (1)'!M43</f>
        <v>0</v>
      </c>
      <c r="N26" s="57" t="s">
        <v>6</v>
      </c>
      <c r="O26" s="49">
        <f>SUM(C26+E26+G26+I26+K26+M26)</f>
        <v>0</v>
      </c>
    </row>
    <row r="27" spans="1:16" ht="11.85" customHeight="1" x14ac:dyDescent="0.35">
      <c r="A27" s="104" t="s">
        <v>8</v>
      </c>
      <c r="B27" s="105">
        <f>SUM(B25)</f>
        <v>0</v>
      </c>
      <c r="C27" s="106">
        <f>SUM(C25+C26)</f>
        <v>0</v>
      </c>
      <c r="D27" s="105">
        <f>SUM(D25)</f>
        <v>0</v>
      </c>
      <c r="E27" s="106">
        <f>SUM(E25+E26)</f>
        <v>0</v>
      </c>
      <c r="F27" s="105">
        <f>SUM(F25)</f>
        <v>0</v>
      </c>
      <c r="G27" s="106">
        <f>SUM(G25+G26)</f>
        <v>0</v>
      </c>
      <c r="H27" s="105">
        <f>SUM(H25)</f>
        <v>0</v>
      </c>
      <c r="I27" s="106">
        <f>SUM(I25+I26)</f>
        <v>0</v>
      </c>
      <c r="J27" s="105">
        <f>SUM(J25)</f>
        <v>0</v>
      </c>
      <c r="K27" s="106">
        <f>SUM(K25+K26)</f>
        <v>0</v>
      </c>
      <c r="L27" s="105">
        <f>SUM(L25)</f>
        <v>0</v>
      </c>
      <c r="M27" s="107">
        <f>SUM(M25+M26)</f>
        <v>0</v>
      </c>
      <c r="N27" s="105">
        <f>SUM(N25)</f>
        <v>0</v>
      </c>
      <c r="O27" s="106">
        <f>SUM(O25+O26)</f>
        <v>0</v>
      </c>
    </row>
    <row r="28" spans="1:16" ht="11.85" customHeight="1" thickBot="1" x14ac:dyDescent="0.4">
      <c r="A28" s="108" t="s">
        <v>9</v>
      </c>
      <c r="B28" s="109">
        <f>B27</f>
        <v>0</v>
      </c>
      <c r="C28" s="110">
        <f>C27</f>
        <v>0</v>
      </c>
      <c r="D28" s="109">
        <f t="shared" ref="D28:M28" si="3">B28+D27</f>
        <v>0</v>
      </c>
      <c r="E28" s="110">
        <f t="shared" si="3"/>
        <v>0</v>
      </c>
      <c r="F28" s="109">
        <f t="shared" si="3"/>
        <v>0</v>
      </c>
      <c r="G28" s="110">
        <f t="shared" si="3"/>
        <v>0</v>
      </c>
      <c r="H28" s="109">
        <f t="shared" si="3"/>
        <v>0</v>
      </c>
      <c r="I28" s="110">
        <f t="shared" si="3"/>
        <v>0</v>
      </c>
      <c r="J28" s="109">
        <f t="shared" si="3"/>
        <v>0</v>
      </c>
      <c r="K28" s="110">
        <f t="shared" si="3"/>
        <v>0</v>
      </c>
      <c r="L28" s="109">
        <f t="shared" si="3"/>
        <v>0</v>
      </c>
      <c r="M28" s="110">
        <f t="shared" si="3"/>
        <v>0</v>
      </c>
      <c r="N28" s="111" t="s">
        <v>6</v>
      </c>
      <c r="O28" s="112" t="s">
        <v>6</v>
      </c>
    </row>
    <row r="29" spans="1:16" ht="11.85" customHeight="1" thickTop="1" thickBot="1" x14ac:dyDescent="0.4">
      <c r="A29" s="94"/>
      <c r="B29" s="95"/>
      <c r="C29" s="96"/>
      <c r="D29" s="95"/>
      <c r="E29" s="96"/>
      <c r="F29" s="95"/>
      <c r="G29" s="96"/>
      <c r="H29" s="95"/>
      <c r="I29" s="97"/>
      <c r="J29" s="98"/>
      <c r="K29" s="97"/>
      <c r="L29" s="98"/>
      <c r="M29" s="97"/>
      <c r="N29" s="99"/>
      <c r="O29" s="100"/>
    </row>
    <row r="30" spans="1:16" ht="11.85" customHeight="1" thickTop="1" x14ac:dyDescent="0.35">
      <c r="A30" s="89" t="s">
        <v>71</v>
      </c>
      <c r="B30" s="445" t="str">
        <f>'ALT (2)'!D1</f>
        <v xml:space="preserve">  </v>
      </c>
      <c r="C30" s="446"/>
      <c r="D30" s="446"/>
      <c r="E30" s="446"/>
      <c r="F30" s="446"/>
      <c r="G30" s="446"/>
      <c r="H30" s="446"/>
      <c r="I30" s="447"/>
      <c r="J30" s="72"/>
      <c r="K30" s="84"/>
      <c r="L30" s="72"/>
      <c r="M30" s="84"/>
      <c r="N30" s="75"/>
      <c r="O30" s="86"/>
    </row>
    <row r="31" spans="1:16" ht="11.85" customHeight="1" x14ac:dyDescent="0.35">
      <c r="A31" s="51" t="s">
        <v>22</v>
      </c>
      <c r="B31" s="54">
        <f>'ALT (2)'!B33</f>
        <v>0</v>
      </c>
      <c r="C31" s="80">
        <f>'ALT (2)'!C33</f>
        <v>0</v>
      </c>
      <c r="D31" s="54">
        <f>'ALT (2)'!D33</f>
        <v>0</v>
      </c>
      <c r="E31" s="80">
        <f>'ALT (2)'!E33</f>
        <v>0</v>
      </c>
      <c r="F31" s="54">
        <f>'ALT (2)'!F33</f>
        <v>0</v>
      </c>
      <c r="G31" s="80">
        <f>'ALT (2)'!G33</f>
        <v>0</v>
      </c>
      <c r="H31" s="54">
        <f>'ALT (2)'!H33</f>
        <v>0</v>
      </c>
      <c r="I31" s="80">
        <f>'ALT (2)'!I33</f>
        <v>0</v>
      </c>
      <c r="J31" s="54">
        <f>'ALT (2)'!J33</f>
        <v>0</v>
      </c>
      <c r="K31" s="80">
        <f>'ALT (2)'!K33</f>
        <v>0</v>
      </c>
      <c r="L31" s="54">
        <f>'ALT (2)'!L33</f>
        <v>0</v>
      </c>
      <c r="M31" s="80">
        <f>'ALT (2)'!M33</f>
        <v>0</v>
      </c>
      <c r="N31" s="54">
        <f>'ALT (2)'!N33</f>
        <v>0</v>
      </c>
      <c r="O31" s="49">
        <f>'ALT (2)'!O33</f>
        <v>0</v>
      </c>
    </row>
    <row r="32" spans="1:16" s="36" customFormat="1" ht="15" customHeight="1" x14ac:dyDescent="0.35">
      <c r="A32" s="51" t="s">
        <v>69</v>
      </c>
      <c r="B32" s="54">
        <f>'ALT (2)'!B41</f>
        <v>0</v>
      </c>
      <c r="C32" s="80">
        <f>'ALT (2)'!C41</f>
        <v>0</v>
      </c>
      <c r="D32" s="54">
        <f>'ALT (2)'!D41</f>
        <v>0</v>
      </c>
      <c r="E32" s="80">
        <f>'ALT (2)'!E41</f>
        <v>0</v>
      </c>
      <c r="F32" s="54">
        <f>'ALT (2)'!F41</f>
        <v>0</v>
      </c>
      <c r="G32" s="80">
        <f>'ALT (2)'!G41</f>
        <v>0</v>
      </c>
      <c r="H32" s="54">
        <f>'ALT (2)'!H41</f>
        <v>0</v>
      </c>
      <c r="I32" s="80">
        <f>'ALT (2)'!I41</f>
        <v>0</v>
      </c>
      <c r="J32" s="54">
        <f>'ALT (2)'!J41</f>
        <v>0</v>
      </c>
      <c r="K32" s="80">
        <f>'ALT (2)'!K41</f>
        <v>0</v>
      </c>
      <c r="L32" s="54">
        <f>'ALT (2)'!L41</f>
        <v>0</v>
      </c>
      <c r="M32" s="80">
        <f>'ALT (2)'!M41</f>
        <v>0</v>
      </c>
      <c r="N32" s="54">
        <f>'ALT (2)'!N41</f>
        <v>0</v>
      </c>
      <c r="O32" s="416">
        <f>'ALT (2)'!O41</f>
        <v>0</v>
      </c>
    </row>
    <row r="33" spans="1:16" s="36" customFormat="1" ht="15" customHeight="1" x14ac:dyDescent="0.35">
      <c r="A33" s="90" t="s">
        <v>65</v>
      </c>
      <c r="B33" s="52">
        <f>'ALT (2)'!B42</f>
        <v>0</v>
      </c>
      <c r="C33" s="50">
        <f>'ALT (2)'!C42</f>
        <v>0</v>
      </c>
      <c r="D33" s="52">
        <f>'ALT (2)'!D42</f>
        <v>0</v>
      </c>
      <c r="E33" s="50">
        <f>'ALT (2)'!E42</f>
        <v>0</v>
      </c>
      <c r="F33" s="52">
        <f>'ALT (2)'!F42</f>
        <v>0</v>
      </c>
      <c r="G33" s="50">
        <f>'ALT (2)'!G42</f>
        <v>0</v>
      </c>
      <c r="H33" s="52">
        <f>'ALT (2)'!H42</f>
        <v>0</v>
      </c>
      <c r="I33" s="50">
        <f>'ALT (2)'!I42</f>
        <v>0</v>
      </c>
      <c r="J33" s="52">
        <f>'ALT (2)'!J42</f>
        <v>0</v>
      </c>
      <c r="K33" s="50">
        <f>'ALT (2)'!K42</f>
        <v>0</v>
      </c>
      <c r="L33" s="52">
        <f>'ALT (2)'!L42</f>
        <v>0</v>
      </c>
      <c r="M33" s="50">
        <f>'ALT (2)'!M42</f>
        <v>0</v>
      </c>
      <c r="N33" s="52">
        <f>'ALT (2)'!N42</f>
        <v>0</v>
      </c>
      <c r="O33" s="50">
        <f>'ALT (2)'!O42</f>
        <v>0</v>
      </c>
    </row>
    <row r="34" spans="1:16" ht="15" customHeight="1" x14ac:dyDescent="0.35">
      <c r="A34" s="4" t="s">
        <v>7</v>
      </c>
      <c r="B34" s="54">
        <f t="shared" ref="B34:M34" si="4">SUM(B10-B33)</f>
        <v>0</v>
      </c>
      <c r="C34" s="81">
        <f t="shared" si="4"/>
        <v>0</v>
      </c>
      <c r="D34" s="54">
        <f t="shared" si="4"/>
        <v>0</v>
      </c>
      <c r="E34" s="49">
        <f t="shared" si="4"/>
        <v>0</v>
      </c>
      <c r="F34" s="54">
        <f t="shared" si="4"/>
        <v>0</v>
      </c>
      <c r="G34" s="49">
        <f t="shared" si="4"/>
        <v>0</v>
      </c>
      <c r="H34" s="54">
        <f t="shared" si="4"/>
        <v>0</v>
      </c>
      <c r="I34" s="49">
        <f t="shared" si="4"/>
        <v>0</v>
      </c>
      <c r="J34" s="54">
        <f t="shared" si="4"/>
        <v>0</v>
      </c>
      <c r="K34" s="49">
        <f t="shared" si="4"/>
        <v>0</v>
      </c>
      <c r="L34" s="54">
        <f t="shared" si="4"/>
        <v>0</v>
      </c>
      <c r="M34" s="49">
        <f t="shared" si="4"/>
        <v>0</v>
      </c>
      <c r="N34" s="54">
        <f>SUM(B34+D34+F34+H34+J34+L34)</f>
        <v>0</v>
      </c>
      <c r="O34" s="49">
        <f>SUM(C34+E34+G34+I34+K34+M34)</f>
        <v>0</v>
      </c>
      <c r="P34" s="25"/>
    </row>
    <row r="35" spans="1:16" ht="15" customHeight="1" x14ac:dyDescent="0.35">
      <c r="A35" s="4" t="s">
        <v>66</v>
      </c>
      <c r="B35" s="57" t="s">
        <v>6</v>
      </c>
      <c r="C35" s="80">
        <f>'ALT (2)'!C43</f>
        <v>0</v>
      </c>
      <c r="D35" s="57" t="s">
        <v>6</v>
      </c>
      <c r="E35" s="80">
        <f>'ALT (2)'!E43</f>
        <v>0</v>
      </c>
      <c r="F35" s="57" t="s">
        <v>6</v>
      </c>
      <c r="G35" s="80">
        <f>'ALT (2)'!G43</f>
        <v>0</v>
      </c>
      <c r="H35" s="57" t="s">
        <v>6</v>
      </c>
      <c r="I35" s="80">
        <f>'ALT (2)'!I43</f>
        <v>0</v>
      </c>
      <c r="J35" s="57" t="s">
        <v>6</v>
      </c>
      <c r="K35" s="80">
        <f>'ALT (2)'!K43</f>
        <v>0</v>
      </c>
      <c r="L35" s="57" t="s">
        <v>6</v>
      </c>
      <c r="M35" s="80">
        <f>'ALT (2)'!M43</f>
        <v>0</v>
      </c>
      <c r="N35" s="57" t="s">
        <v>6</v>
      </c>
      <c r="O35" s="87">
        <f>SUM(C35+E35+G35+I35+K35+M35)</f>
        <v>0</v>
      </c>
      <c r="P35" s="25"/>
    </row>
    <row r="36" spans="1:16" ht="17.25" customHeight="1" x14ac:dyDescent="0.35">
      <c r="A36" s="104" t="s">
        <v>8</v>
      </c>
      <c r="B36" s="105">
        <f>SUM(B34)</f>
        <v>0</v>
      </c>
      <c r="C36" s="107">
        <f>SUM(C34+C35)</f>
        <v>0</v>
      </c>
      <c r="D36" s="105">
        <f>SUM(D34)</f>
        <v>0</v>
      </c>
      <c r="E36" s="107">
        <f>SUM(E34+E35)</f>
        <v>0</v>
      </c>
      <c r="F36" s="105">
        <f>SUM(F34)</f>
        <v>0</v>
      </c>
      <c r="G36" s="107">
        <f>SUM(G34+G35)</f>
        <v>0</v>
      </c>
      <c r="H36" s="105">
        <f>SUM(H34)</f>
        <v>0</v>
      </c>
      <c r="I36" s="107">
        <f>SUM(I34+I35)</f>
        <v>0</v>
      </c>
      <c r="J36" s="105">
        <f>SUM(J34)</f>
        <v>0</v>
      </c>
      <c r="K36" s="107">
        <f>SUM(K34+K35)</f>
        <v>0</v>
      </c>
      <c r="L36" s="105">
        <f>SUM(L34)</f>
        <v>0</v>
      </c>
      <c r="M36" s="107">
        <f>SUM(M34+M35)</f>
        <v>0</v>
      </c>
      <c r="N36" s="105">
        <f>SUM(N34)</f>
        <v>0</v>
      </c>
      <c r="O36" s="106">
        <f>SUM(O34+O35)</f>
        <v>0</v>
      </c>
      <c r="P36" s="25"/>
    </row>
    <row r="37" spans="1:16" s="36" customFormat="1" ht="15" customHeight="1" thickBot="1" x14ac:dyDescent="0.4">
      <c r="A37" s="108" t="s">
        <v>9</v>
      </c>
      <c r="B37" s="109">
        <f>B36</f>
        <v>0</v>
      </c>
      <c r="C37" s="110">
        <f>C36</f>
        <v>0</v>
      </c>
      <c r="D37" s="109">
        <f t="shared" ref="D37:M37" si="5">B37+D36</f>
        <v>0</v>
      </c>
      <c r="E37" s="110">
        <f t="shared" si="5"/>
        <v>0</v>
      </c>
      <c r="F37" s="109">
        <f t="shared" si="5"/>
        <v>0</v>
      </c>
      <c r="G37" s="110">
        <f t="shared" si="5"/>
        <v>0</v>
      </c>
      <c r="H37" s="109">
        <f t="shared" si="5"/>
        <v>0</v>
      </c>
      <c r="I37" s="110">
        <f t="shared" si="5"/>
        <v>0</v>
      </c>
      <c r="J37" s="109">
        <f t="shared" si="5"/>
        <v>0</v>
      </c>
      <c r="K37" s="110">
        <f t="shared" si="5"/>
        <v>0</v>
      </c>
      <c r="L37" s="109">
        <f t="shared" si="5"/>
        <v>0</v>
      </c>
      <c r="M37" s="110">
        <f t="shared" si="5"/>
        <v>0</v>
      </c>
      <c r="N37" s="113"/>
      <c r="O37" s="114"/>
      <c r="P37" s="35"/>
    </row>
    <row r="38" spans="1:16" ht="12.6" thickTop="1" x14ac:dyDescent="0.4">
      <c r="A38" s="42"/>
      <c r="B38" s="42"/>
      <c r="C38" s="42"/>
      <c r="D38" s="42"/>
      <c r="E38" s="43"/>
      <c r="F38" s="44"/>
      <c r="G38" s="42"/>
      <c r="H38" s="42"/>
      <c r="I38" s="42"/>
      <c r="J38" s="42"/>
      <c r="K38" s="42"/>
      <c r="L38" s="42"/>
      <c r="M38" s="42"/>
      <c r="N38" s="45"/>
      <c r="O38" s="45"/>
    </row>
    <row r="39" spans="1:16" ht="12.3" x14ac:dyDescent="0.4">
      <c r="A39" s="42"/>
      <c r="B39" s="42"/>
      <c r="C39" s="42"/>
      <c r="D39" s="42"/>
      <c r="E39" s="42"/>
      <c r="F39" s="44"/>
      <c r="G39" s="42"/>
      <c r="H39" s="42"/>
      <c r="I39" s="42"/>
      <c r="J39" s="42"/>
      <c r="K39" s="42"/>
      <c r="L39" s="42"/>
      <c r="M39" s="42"/>
      <c r="N39" s="45"/>
      <c r="O39" s="45"/>
    </row>
    <row r="40" spans="1:16" ht="12.3" x14ac:dyDescent="0.4">
      <c r="A40" s="42"/>
      <c r="B40" s="42"/>
      <c r="C40" s="42"/>
      <c r="D40" s="42"/>
      <c r="E40" s="42" t="s">
        <v>6</v>
      </c>
      <c r="F40" s="44"/>
      <c r="G40" s="42"/>
      <c r="H40" s="42"/>
      <c r="I40" s="42"/>
      <c r="J40" s="42"/>
      <c r="K40" s="42"/>
      <c r="L40" s="42"/>
      <c r="M40" s="42"/>
      <c r="N40" s="45"/>
      <c r="O40" s="45"/>
    </row>
  </sheetData>
  <printOptions horizontalCentered="1" gridLinesSet="0"/>
  <pageMargins left="0.5" right="0.5" top="1" bottom="0.25" header="0.5" footer="0.5"/>
  <pageSetup scale="86" orientation="landscape" horizontalDpi="4294967292" vertic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L60"/>
  <sheetViews>
    <sheetView showGridLines="0" tabSelected="1" zoomScale="90" zoomScaleNormal="90" workbookViewId="0">
      <selection activeCell="Y21" sqref="Y21"/>
    </sheetView>
  </sheetViews>
  <sheetFormatPr defaultRowHeight="11.7" x14ac:dyDescent="0.35"/>
  <cols>
    <col min="1" max="1" width="32.38671875" style="6" customWidth="1"/>
    <col min="2" max="2" width="4.71875" style="125" customWidth="1"/>
    <col min="3" max="3" width="9.609375" style="79" customWidth="1"/>
    <col min="4" max="4" width="4.71875" style="125" customWidth="1"/>
    <col min="5" max="5" width="8.71875" style="79" customWidth="1"/>
    <col min="6" max="6" width="4.71875" style="125" customWidth="1"/>
    <col min="7" max="7" width="8.71875" style="79" customWidth="1"/>
    <col min="8" max="8" width="4.71875" style="125" customWidth="1"/>
    <col min="9" max="9" width="8.71875" style="79" customWidth="1"/>
    <col min="10" max="10" width="4.71875" style="125" customWidth="1"/>
    <col min="11" max="11" width="8.71875" style="79" customWidth="1"/>
    <col min="12" max="12" width="4.71875" style="125" customWidth="1"/>
    <col min="13" max="13" width="8.71875" style="79" customWidth="1"/>
    <col min="14" max="14" width="5.609375" style="130" customWidth="1"/>
    <col min="15" max="15" width="13.71875" style="153" customWidth="1"/>
  </cols>
  <sheetData>
    <row r="1" spans="1:38" x14ac:dyDescent="0.35">
      <c r="A1" s="253" t="s">
        <v>120</v>
      </c>
      <c r="B1" s="455" t="s">
        <v>10</v>
      </c>
      <c r="C1" s="455"/>
      <c r="D1" s="455"/>
      <c r="E1" s="455"/>
      <c r="F1" s="455"/>
      <c r="G1" s="455"/>
      <c r="H1" s="455"/>
      <c r="I1" s="455"/>
      <c r="J1" s="455"/>
      <c r="K1" s="455"/>
    </row>
    <row r="2" spans="1:38" s="7" customFormat="1" ht="18" customHeight="1" x14ac:dyDescent="0.4">
      <c r="A2" s="253" t="str">
        <f>EXIS!A2</f>
        <v xml:space="preserve">Agency/state entity:  </v>
      </c>
      <c r="B2" s="116"/>
      <c r="C2" s="456" t="s">
        <v>11</v>
      </c>
      <c r="D2" s="456"/>
      <c r="E2" s="456"/>
      <c r="F2" s="456"/>
      <c r="G2" s="456"/>
      <c r="H2" s="456"/>
      <c r="I2" s="456"/>
      <c r="J2" s="456"/>
      <c r="K2" s="79"/>
      <c r="L2" s="125"/>
      <c r="M2" s="79"/>
      <c r="N2" s="65" t="str">
        <f>EXIS!N2</f>
        <v xml:space="preserve">Date Prepared: </v>
      </c>
      <c r="O2" s="79"/>
      <c r="P2" s="9"/>
    </row>
    <row r="3" spans="1:38" s="11" customFormat="1" ht="22" customHeight="1" x14ac:dyDescent="0.35">
      <c r="A3" s="254" t="str">
        <f>EXIS!A3</f>
        <v xml:space="preserve">Project:  </v>
      </c>
      <c r="B3" s="117"/>
      <c r="C3" s="140"/>
      <c r="D3" s="117"/>
      <c r="E3" s="140"/>
      <c r="F3" s="117"/>
      <c r="G3" s="140"/>
      <c r="H3" s="117"/>
      <c r="I3" s="140"/>
      <c r="J3" s="117"/>
      <c r="K3" s="140"/>
      <c r="L3" s="117"/>
      <c r="M3" s="140"/>
      <c r="N3" s="131"/>
      <c r="O3" s="154"/>
      <c r="P3" s="10"/>
    </row>
    <row r="4" spans="1:38" s="11" customFormat="1" ht="12" customHeight="1" x14ac:dyDescent="0.35">
      <c r="A4" s="254"/>
      <c r="B4" s="117"/>
      <c r="C4" s="140"/>
      <c r="D4" s="117"/>
      <c r="E4" s="140"/>
      <c r="F4" s="117"/>
      <c r="G4" s="140"/>
      <c r="H4" s="117"/>
      <c r="I4" s="140"/>
      <c r="J4" s="117"/>
      <c r="K4" s="140"/>
      <c r="L4" s="117"/>
      <c r="M4" s="140"/>
      <c r="N4" s="131"/>
      <c r="O4" s="154"/>
      <c r="P4" s="10"/>
    </row>
    <row r="5" spans="1:38" s="7" customFormat="1" ht="15" customHeight="1" x14ac:dyDescent="0.35">
      <c r="A5" s="8"/>
      <c r="B5" s="53" t="s">
        <v>12</v>
      </c>
      <c r="C5" s="141" t="str">
        <f>EXIS!C5</f>
        <v>2013/14</v>
      </c>
      <c r="D5" s="53" t="s">
        <v>13</v>
      </c>
      <c r="E5" s="141" t="str">
        <f>EXIS!E5</f>
        <v>2014/15</v>
      </c>
      <c r="F5" s="53" t="s">
        <v>13</v>
      </c>
      <c r="G5" s="141" t="str">
        <f>EXIS!G5</f>
        <v>2015/16</v>
      </c>
      <c r="H5" s="53" t="s">
        <v>13</v>
      </c>
      <c r="I5" s="141" t="str">
        <f>EXIS!I5</f>
        <v>2016/17</v>
      </c>
      <c r="J5" s="53" t="s">
        <v>13</v>
      </c>
      <c r="K5" s="141" t="str">
        <f>EXIS!K5</f>
        <v>2017/18</v>
      </c>
      <c r="L5" s="53" t="s">
        <v>13</v>
      </c>
      <c r="M5" s="190" t="str">
        <f>EXIS!M5</f>
        <v>2018/19</v>
      </c>
      <c r="N5" s="132" t="s">
        <v>14</v>
      </c>
      <c r="O5" s="155"/>
      <c r="P5" s="9"/>
    </row>
    <row r="6" spans="1:38" s="7" customFormat="1" x14ac:dyDescent="0.35">
      <c r="A6" s="12"/>
      <c r="B6" s="55" t="s">
        <v>2</v>
      </c>
      <c r="C6" s="141" t="s">
        <v>3</v>
      </c>
      <c r="D6" s="53" t="s">
        <v>2</v>
      </c>
      <c r="E6" s="141" t="s">
        <v>3</v>
      </c>
      <c r="F6" s="53" t="s">
        <v>2</v>
      </c>
      <c r="G6" s="141" t="s">
        <v>3</v>
      </c>
      <c r="H6" s="53" t="s">
        <v>2</v>
      </c>
      <c r="I6" s="141" t="s">
        <v>3</v>
      </c>
      <c r="J6" s="53" t="s">
        <v>2</v>
      </c>
      <c r="K6" s="141" t="s">
        <v>3</v>
      </c>
      <c r="L6" s="53" t="s">
        <v>2</v>
      </c>
      <c r="M6" s="141" t="s">
        <v>3</v>
      </c>
      <c r="N6" s="53" t="s">
        <v>4</v>
      </c>
      <c r="O6" s="141" t="s">
        <v>5</v>
      </c>
      <c r="P6" s="9"/>
    </row>
    <row r="7" spans="1:38" s="14" customFormat="1" ht="22" customHeight="1" x14ac:dyDescent="0.35">
      <c r="A7" s="191" t="s">
        <v>72</v>
      </c>
      <c r="B7" s="118">
        <f>'ALT(P)'!B33</f>
        <v>0</v>
      </c>
      <c r="C7" s="142">
        <f>'ALT(P)'!C33</f>
        <v>0</v>
      </c>
      <c r="D7" s="118">
        <f>'ALT(P)'!D33</f>
        <v>0</v>
      </c>
      <c r="E7" s="142">
        <f>'ALT(P)'!E33</f>
        <v>0</v>
      </c>
      <c r="F7" s="118">
        <f>'ALT(P)'!F33</f>
        <v>0</v>
      </c>
      <c r="G7" s="142">
        <f>'ALT(P)'!G33</f>
        <v>0</v>
      </c>
      <c r="H7" s="118">
        <f>'ALT(P)'!H33</f>
        <v>0</v>
      </c>
      <c r="I7" s="142">
        <f>'ALT(P)'!I33</f>
        <v>0</v>
      </c>
      <c r="J7" s="118">
        <f>'ALT(P)'!J33</f>
        <v>0</v>
      </c>
      <c r="K7" s="142">
        <f>'ALT(P)'!K33</f>
        <v>0</v>
      </c>
      <c r="L7" s="197">
        <f>'ALT(P)'!L33</f>
        <v>0</v>
      </c>
      <c r="M7" s="196">
        <f>'ALT(P)'!M33</f>
        <v>0</v>
      </c>
      <c r="N7" s="133">
        <f>B7+D7+F7+H7+J7+L7</f>
        <v>0</v>
      </c>
      <c r="O7" s="156">
        <f>C7+E7+G7+I7+K7+M7</f>
        <v>0</v>
      </c>
      <c r="P7" s="13"/>
      <c r="Q7" s="13"/>
      <c r="R7" s="13"/>
      <c r="S7" s="13"/>
      <c r="T7" s="13"/>
      <c r="U7" s="13"/>
      <c r="V7" s="13"/>
      <c r="W7" s="13"/>
      <c r="X7" s="13"/>
      <c r="Y7" s="13"/>
      <c r="Z7" s="13"/>
      <c r="AA7" s="13"/>
      <c r="AB7" s="13"/>
      <c r="AC7" s="13"/>
      <c r="AD7" s="13"/>
      <c r="AE7" s="13"/>
      <c r="AF7" s="13"/>
      <c r="AG7" s="13"/>
      <c r="AH7" s="13"/>
      <c r="AI7" s="13"/>
      <c r="AJ7" s="13"/>
      <c r="AK7" s="13"/>
      <c r="AL7" s="13"/>
    </row>
    <row r="8" spans="1:38" s="11" customFormat="1" ht="14.25" customHeight="1" x14ac:dyDescent="0.35">
      <c r="A8" s="192" t="s">
        <v>73</v>
      </c>
      <c r="B8" s="119"/>
      <c r="C8" s="143"/>
      <c r="D8" s="126"/>
      <c r="E8" s="143"/>
      <c r="F8" s="126"/>
      <c r="G8" s="143"/>
      <c r="H8" s="126"/>
      <c r="I8" s="143"/>
      <c r="J8" s="126"/>
      <c r="K8" s="143"/>
      <c r="L8" s="126"/>
      <c r="M8" s="143"/>
      <c r="N8" s="134"/>
      <c r="O8" s="157"/>
    </row>
    <row r="9" spans="1:38" s="11" customFormat="1" ht="14.25" customHeight="1" x14ac:dyDescent="0.35">
      <c r="A9" s="193" t="s">
        <v>40</v>
      </c>
      <c r="B9" s="164">
        <v>0</v>
      </c>
      <c r="C9" s="165">
        <v>0</v>
      </c>
      <c r="D9" s="164">
        <v>0</v>
      </c>
      <c r="E9" s="165">
        <v>0</v>
      </c>
      <c r="F9" s="164">
        <v>0</v>
      </c>
      <c r="G9" s="165">
        <v>0</v>
      </c>
      <c r="H9" s="164">
        <v>0</v>
      </c>
      <c r="I9" s="165">
        <v>0</v>
      </c>
      <c r="J9" s="164">
        <v>0</v>
      </c>
      <c r="K9" s="165">
        <v>0</v>
      </c>
      <c r="L9" s="164">
        <v>0</v>
      </c>
      <c r="M9" s="165">
        <v>0</v>
      </c>
      <c r="N9" s="166">
        <f>B9+D9+F9+H9+J9+L9</f>
        <v>0</v>
      </c>
      <c r="O9" s="167">
        <f>C9+E9+G9+I9+K9+M9</f>
        <v>0</v>
      </c>
    </row>
    <row r="10" spans="1:38" ht="14.25" customHeight="1" x14ac:dyDescent="0.35">
      <c r="A10" s="194" t="s">
        <v>80</v>
      </c>
      <c r="B10" s="168"/>
      <c r="C10" s="169"/>
      <c r="D10" s="168"/>
      <c r="E10" s="169"/>
      <c r="F10" s="168"/>
      <c r="G10" s="169"/>
      <c r="H10" s="168"/>
      <c r="I10" s="169"/>
      <c r="J10" s="168"/>
      <c r="K10" s="169"/>
      <c r="L10" s="168"/>
      <c r="M10" s="169"/>
      <c r="N10" s="168"/>
      <c r="O10" s="170"/>
    </row>
    <row r="11" spans="1:38" s="11" customFormat="1" ht="14.25" customHeight="1" x14ac:dyDescent="0.35">
      <c r="A11" s="198" t="s">
        <v>101</v>
      </c>
      <c r="B11" s="171"/>
      <c r="C11" s="165">
        <v>0</v>
      </c>
      <c r="D11" s="171" t="s">
        <v>6</v>
      </c>
      <c r="E11" s="165">
        <v>0</v>
      </c>
      <c r="F11" s="171" t="s">
        <v>6</v>
      </c>
      <c r="G11" s="165">
        <v>0</v>
      </c>
      <c r="H11" s="171" t="s">
        <v>6</v>
      </c>
      <c r="I11" s="165">
        <v>0</v>
      </c>
      <c r="J11" s="171" t="s">
        <v>6</v>
      </c>
      <c r="K11" s="165">
        <v>0</v>
      </c>
      <c r="L11" s="171"/>
      <c r="M11" s="165">
        <v>0</v>
      </c>
      <c r="N11" s="171" t="s">
        <v>6</v>
      </c>
      <c r="O11" s="167">
        <f>C11+E11+G11+I11+K11+M11</f>
        <v>0</v>
      </c>
    </row>
    <row r="12" spans="1:38" s="11" customFormat="1" ht="14.25" customHeight="1" x14ac:dyDescent="0.35">
      <c r="A12" s="198" t="s">
        <v>102</v>
      </c>
      <c r="B12" s="171"/>
      <c r="C12" s="172">
        <v>0</v>
      </c>
      <c r="D12" s="171"/>
      <c r="E12" s="172">
        <v>0</v>
      </c>
      <c r="F12" s="171"/>
      <c r="G12" s="172">
        <v>0</v>
      </c>
      <c r="H12" s="171"/>
      <c r="I12" s="172">
        <v>0</v>
      </c>
      <c r="J12" s="171"/>
      <c r="K12" s="172">
        <v>0</v>
      </c>
      <c r="L12" s="171"/>
      <c r="M12" s="172">
        <v>0</v>
      </c>
      <c r="N12" s="171"/>
      <c r="O12" s="167">
        <f>C12+E12+G12+I12+K12+M12</f>
        <v>0</v>
      </c>
    </row>
    <row r="13" spans="1:38" s="16" customFormat="1" ht="16.5" customHeight="1" x14ac:dyDescent="0.35">
      <c r="A13" s="199" t="s">
        <v>74</v>
      </c>
      <c r="B13" s="183">
        <f t="shared" ref="B13:M13" si="0">SUM(B9:B12)</f>
        <v>0</v>
      </c>
      <c r="C13" s="184">
        <f t="shared" si="0"/>
        <v>0</v>
      </c>
      <c r="D13" s="183">
        <f t="shared" si="0"/>
        <v>0</v>
      </c>
      <c r="E13" s="184">
        <f t="shared" si="0"/>
        <v>0</v>
      </c>
      <c r="F13" s="183">
        <f t="shared" si="0"/>
        <v>0</v>
      </c>
      <c r="G13" s="184">
        <f t="shared" si="0"/>
        <v>0</v>
      </c>
      <c r="H13" s="183">
        <f t="shared" si="0"/>
        <v>0</v>
      </c>
      <c r="I13" s="184">
        <f t="shared" si="0"/>
        <v>0</v>
      </c>
      <c r="J13" s="183">
        <f t="shared" si="0"/>
        <v>0</v>
      </c>
      <c r="K13" s="184">
        <f t="shared" si="0"/>
        <v>0</v>
      </c>
      <c r="L13" s="183">
        <f t="shared" si="0"/>
        <v>0</v>
      </c>
      <c r="M13" s="184">
        <f t="shared" si="0"/>
        <v>0</v>
      </c>
      <c r="N13" s="183">
        <f>B13+D13+F13+H13+J13+L13</f>
        <v>0</v>
      </c>
      <c r="O13" s="184">
        <f>C13+E13+G13+I13+K13+M13</f>
        <v>0</v>
      </c>
      <c r="P13" s="15"/>
    </row>
    <row r="14" spans="1:38" s="16" customFormat="1" ht="15" customHeight="1" x14ac:dyDescent="0.35">
      <c r="A14" s="192" t="s">
        <v>75</v>
      </c>
      <c r="B14" s="174"/>
      <c r="C14" s="175"/>
      <c r="D14" s="176"/>
      <c r="E14" s="175"/>
      <c r="F14" s="176"/>
      <c r="G14" s="175"/>
      <c r="H14" s="176"/>
      <c r="I14" s="175"/>
      <c r="J14" s="176"/>
      <c r="K14" s="175"/>
      <c r="L14" s="176"/>
      <c r="M14" s="175"/>
      <c r="N14" s="177"/>
      <c r="O14" s="178"/>
      <c r="P14" s="15"/>
    </row>
    <row r="15" spans="1:38" s="11" customFormat="1" ht="14.25" customHeight="1" x14ac:dyDescent="0.35">
      <c r="A15" s="198" t="s">
        <v>104</v>
      </c>
      <c r="B15" s="179">
        <v>0</v>
      </c>
      <c r="C15" s="180">
        <v>0</v>
      </c>
      <c r="D15" s="173">
        <v>0</v>
      </c>
      <c r="E15" s="181">
        <v>0</v>
      </c>
      <c r="F15" s="173">
        <v>0</v>
      </c>
      <c r="G15" s="181">
        <v>0</v>
      </c>
      <c r="H15" s="173">
        <v>0</v>
      </c>
      <c r="I15" s="181">
        <v>0</v>
      </c>
      <c r="J15" s="173">
        <v>0</v>
      </c>
      <c r="K15" s="181">
        <v>0</v>
      </c>
      <c r="L15" s="173">
        <v>0</v>
      </c>
      <c r="M15" s="181">
        <v>0</v>
      </c>
      <c r="N15" s="166">
        <f t="shared" ref="N15:O17" si="1">B15+D15+F15+H15+J15+L15</f>
        <v>0</v>
      </c>
      <c r="O15" s="167">
        <f t="shared" si="1"/>
        <v>0</v>
      </c>
      <c r="P15" s="10"/>
    </row>
    <row r="16" spans="1:38" s="11" customFormat="1" ht="15" customHeight="1" x14ac:dyDescent="0.35">
      <c r="A16" s="198" t="s">
        <v>76</v>
      </c>
      <c r="B16" s="179">
        <v>0</v>
      </c>
      <c r="C16" s="182">
        <v>0</v>
      </c>
      <c r="D16" s="179">
        <v>0</v>
      </c>
      <c r="E16" s="182">
        <v>0</v>
      </c>
      <c r="F16" s="179">
        <v>0</v>
      </c>
      <c r="G16" s="182">
        <v>0</v>
      </c>
      <c r="H16" s="179">
        <v>0</v>
      </c>
      <c r="I16" s="182">
        <v>0</v>
      </c>
      <c r="J16" s="179">
        <v>0</v>
      </c>
      <c r="K16" s="182">
        <v>0</v>
      </c>
      <c r="L16" s="179">
        <v>0</v>
      </c>
      <c r="M16" s="182">
        <v>0</v>
      </c>
      <c r="N16" s="166">
        <f t="shared" si="1"/>
        <v>0</v>
      </c>
      <c r="O16" s="167">
        <f t="shared" si="1"/>
        <v>0</v>
      </c>
      <c r="P16" s="10"/>
    </row>
    <row r="17" spans="1:38" s="17" customFormat="1" ht="26.1" customHeight="1" x14ac:dyDescent="0.35">
      <c r="A17" s="200" t="s">
        <v>79</v>
      </c>
      <c r="B17" s="183">
        <f t="shared" ref="B17:K17" si="2">SUM(B15+B16)</f>
        <v>0</v>
      </c>
      <c r="C17" s="184">
        <f t="shared" si="2"/>
        <v>0</v>
      </c>
      <c r="D17" s="183">
        <f t="shared" si="2"/>
        <v>0</v>
      </c>
      <c r="E17" s="184">
        <f t="shared" si="2"/>
        <v>0</v>
      </c>
      <c r="F17" s="183">
        <f t="shared" si="2"/>
        <v>0</v>
      </c>
      <c r="G17" s="184">
        <f t="shared" si="2"/>
        <v>0</v>
      </c>
      <c r="H17" s="183">
        <f t="shared" si="2"/>
        <v>0</v>
      </c>
      <c r="I17" s="184">
        <f t="shared" si="2"/>
        <v>0</v>
      </c>
      <c r="J17" s="183">
        <f t="shared" si="2"/>
        <v>0</v>
      </c>
      <c r="K17" s="184">
        <f t="shared" si="2"/>
        <v>0</v>
      </c>
      <c r="L17" s="185">
        <f>SUM(L15:L16)</f>
        <v>0</v>
      </c>
      <c r="M17" s="186">
        <f>SUM(M15:M16)</f>
        <v>0</v>
      </c>
      <c r="N17" s="183">
        <f t="shared" si="1"/>
        <v>0</v>
      </c>
      <c r="O17" s="184">
        <f t="shared" si="1"/>
        <v>0</v>
      </c>
    </row>
    <row r="18" spans="1:38" s="19" customFormat="1" ht="15" customHeight="1" x14ac:dyDescent="0.35">
      <c r="A18" s="203" t="s">
        <v>81</v>
      </c>
      <c r="B18" s="201">
        <f t="shared" ref="B18:M18" si="3">SUM(B13+B17)</f>
        <v>0</v>
      </c>
      <c r="C18" s="202">
        <f t="shared" si="3"/>
        <v>0</v>
      </c>
      <c r="D18" s="201">
        <f t="shared" si="3"/>
        <v>0</v>
      </c>
      <c r="E18" s="202">
        <f t="shared" si="3"/>
        <v>0</v>
      </c>
      <c r="F18" s="201">
        <f t="shared" si="3"/>
        <v>0</v>
      </c>
      <c r="G18" s="202">
        <f t="shared" si="3"/>
        <v>0</v>
      </c>
      <c r="H18" s="201">
        <f t="shared" si="3"/>
        <v>0</v>
      </c>
      <c r="I18" s="202">
        <f t="shared" si="3"/>
        <v>0</v>
      </c>
      <c r="J18" s="201">
        <f t="shared" si="3"/>
        <v>0</v>
      </c>
      <c r="K18" s="202">
        <f t="shared" si="3"/>
        <v>0</v>
      </c>
      <c r="L18" s="201">
        <f t="shared" si="3"/>
        <v>0</v>
      </c>
      <c r="M18" s="202">
        <f t="shared" si="3"/>
        <v>0</v>
      </c>
      <c r="N18" s="183">
        <f>SUM(B18+D18+F18+H18+J18+L18)</f>
        <v>0</v>
      </c>
      <c r="O18" s="184">
        <f>SUM(C18+E18+G18+I18+K18+M18)</f>
        <v>0</v>
      </c>
      <c r="P18" s="18"/>
    </row>
    <row r="19" spans="1:38" s="22" customFormat="1" ht="13.5" customHeight="1" thickBot="1" x14ac:dyDescent="0.4">
      <c r="A19" s="195" t="s">
        <v>77</v>
      </c>
      <c r="B19" s="187">
        <f t="shared" ref="B19:M19" si="4">SUM(B18-B7)</f>
        <v>0</v>
      </c>
      <c r="C19" s="188">
        <f t="shared" si="4"/>
        <v>0</v>
      </c>
      <c r="D19" s="189">
        <f t="shared" si="4"/>
        <v>0</v>
      </c>
      <c r="E19" s="188">
        <f t="shared" si="4"/>
        <v>0</v>
      </c>
      <c r="F19" s="189">
        <f t="shared" si="4"/>
        <v>0</v>
      </c>
      <c r="G19" s="188">
        <f t="shared" si="4"/>
        <v>0</v>
      </c>
      <c r="H19" s="189">
        <f t="shared" si="4"/>
        <v>0</v>
      </c>
      <c r="I19" s="188">
        <f t="shared" si="4"/>
        <v>0</v>
      </c>
      <c r="J19" s="189">
        <f t="shared" si="4"/>
        <v>0</v>
      </c>
      <c r="K19" s="188">
        <f t="shared" si="4"/>
        <v>0</v>
      </c>
      <c r="L19" s="189">
        <f t="shared" si="4"/>
        <v>0</v>
      </c>
      <c r="M19" s="188">
        <f t="shared" si="4"/>
        <v>0</v>
      </c>
      <c r="N19" s="183">
        <f>SUM(B19+D19+F19+H19+J19+L19)</f>
        <v>0</v>
      </c>
      <c r="O19" s="184">
        <f>SUM(C19+E19+G19+I19+K19+M19)</f>
        <v>0</v>
      </c>
      <c r="P19" s="20"/>
      <c r="Q19" s="21"/>
      <c r="R19" s="21"/>
      <c r="S19" s="21"/>
      <c r="T19" s="21"/>
      <c r="U19" s="21"/>
      <c r="V19" s="21"/>
      <c r="W19" s="21"/>
      <c r="X19" s="21"/>
      <c r="Y19" s="21"/>
      <c r="Z19" s="21"/>
      <c r="AA19" s="21"/>
      <c r="AB19" s="21"/>
      <c r="AC19" s="21"/>
      <c r="AD19" s="21"/>
      <c r="AE19" s="21"/>
      <c r="AF19" s="21"/>
      <c r="AG19" s="21"/>
      <c r="AH19" s="21"/>
      <c r="AI19" s="21"/>
      <c r="AJ19" s="21"/>
      <c r="AK19" s="21"/>
      <c r="AL19" s="21"/>
    </row>
    <row r="20" spans="1:38" s="11" customFormat="1" ht="15" customHeight="1" thickTop="1" x14ac:dyDescent="0.35">
      <c r="A20" s="417" t="s">
        <v>78</v>
      </c>
      <c r="B20" s="418">
        <v>0</v>
      </c>
      <c r="C20" s="419">
        <v>0</v>
      </c>
      <c r="D20" s="418">
        <v>0</v>
      </c>
      <c r="E20" s="419">
        <v>0</v>
      </c>
      <c r="F20" s="418">
        <v>0</v>
      </c>
      <c r="G20" s="419">
        <v>0</v>
      </c>
      <c r="H20" s="418">
        <v>0</v>
      </c>
      <c r="I20" s="419">
        <v>0</v>
      </c>
      <c r="J20" s="418">
        <v>0</v>
      </c>
      <c r="K20" s="419">
        <v>0</v>
      </c>
      <c r="L20" s="418">
        <v>0</v>
      </c>
      <c r="M20" s="419">
        <v>0</v>
      </c>
      <c r="N20" s="420">
        <f>B20+D20+F20+H20+J20+L20</f>
        <v>0</v>
      </c>
      <c r="O20" s="421">
        <f>C20+E20+G20+I20+K20+M20</f>
        <v>0</v>
      </c>
    </row>
    <row r="21" spans="1:38" ht="10" customHeight="1" x14ac:dyDescent="0.35">
      <c r="A21" s="422" t="s">
        <v>6</v>
      </c>
      <c r="B21" s="423"/>
      <c r="C21" s="424"/>
      <c r="D21" s="423"/>
      <c r="E21" s="424"/>
      <c r="F21" s="423"/>
      <c r="G21" s="425"/>
      <c r="H21" s="423"/>
      <c r="I21" s="425"/>
      <c r="J21" s="423"/>
      <c r="K21" s="425"/>
      <c r="L21" s="423"/>
      <c r="M21" s="425"/>
      <c r="N21" s="423"/>
      <c r="O21" s="426"/>
    </row>
    <row r="22" spans="1:38" ht="12" customHeight="1" x14ac:dyDescent="0.35">
      <c r="A22" s="429" t="s">
        <v>110</v>
      </c>
      <c r="B22" s="449"/>
      <c r="C22" s="450"/>
      <c r="D22" s="450"/>
      <c r="E22" s="450"/>
      <c r="F22" s="450"/>
      <c r="G22" s="450"/>
      <c r="H22" s="450"/>
      <c r="I22" s="450"/>
      <c r="J22" s="450"/>
      <c r="K22" s="450"/>
      <c r="L22" s="450"/>
      <c r="M22" s="450"/>
      <c r="N22" s="450"/>
      <c r="O22" s="451"/>
    </row>
    <row r="23" spans="1:38" s="23" customFormat="1" ht="12" customHeight="1" x14ac:dyDescent="0.35">
      <c r="A23" s="427" t="s">
        <v>105</v>
      </c>
      <c r="B23" s="430">
        <v>0</v>
      </c>
      <c r="C23" s="427">
        <f>SUM(C18*B23)</f>
        <v>0</v>
      </c>
      <c r="D23" s="430">
        <v>0</v>
      </c>
      <c r="E23" s="427">
        <f>SUM(E18*D23)</f>
        <v>0</v>
      </c>
      <c r="F23" s="430">
        <v>0</v>
      </c>
      <c r="G23" s="427">
        <f>SUM(G18*F23)</f>
        <v>0</v>
      </c>
      <c r="H23" s="430">
        <v>0</v>
      </c>
      <c r="I23" s="427">
        <f>SUM(I18*H23)</f>
        <v>0</v>
      </c>
      <c r="J23" s="430">
        <v>0</v>
      </c>
      <c r="K23" s="427">
        <f>SUM(K18*J23)</f>
        <v>0</v>
      </c>
      <c r="L23" s="430">
        <v>0</v>
      </c>
      <c r="M23" s="427">
        <f>SUM(M18*L23)</f>
        <v>0</v>
      </c>
      <c r="N23" s="430" t="e">
        <f>+SUM((C23+E23+G23+I23+K23+M23)/O18)</f>
        <v>#DIV/0!</v>
      </c>
      <c r="O23" s="427" t="e">
        <f>SUM(O18*N23)</f>
        <v>#DIV/0!</v>
      </c>
      <c r="P23"/>
    </row>
    <row r="24" spans="1:38" s="23" customFormat="1" ht="12" customHeight="1" x14ac:dyDescent="0.35">
      <c r="A24" s="427" t="s">
        <v>106</v>
      </c>
      <c r="B24" s="430">
        <v>0</v>
      </c>
      <c r="C24" s="427">
        <f>SUM(C18*B24)</f>
        <v>0</v>
      </c>
      <c r="D24" s="430">
        <v>0</v>
      </c>
      <c r="E24" s="427">
        <f>SUM(E18*D24)</f>
        <v>0</v>
      </c>
      <c r="F24" s="430">
        <v>0</v>
      </c>
      <c r="G24" s="427">
        <f>SUM(G18*F24)</f>
        <v>0</v>
      </c>
      <c r="H24" s="430">
        <v>0</v>
      </c>
      <c r="I24" s="427">
        <f>SUM(I18*H24)</f>
        <v>0</v>
      </c>
      <c r="J24" s="430">
        <v>0</v>
      </c>
      <c r="K24" s="427">
        <f>SUM(K18*J24)</f>
        <v>0</v>
      </c>
      <c r="L24" s="430">
        <v>0</v>
      </c>
      <c r="M24" s="427">
        <f>SUM(M18*L24)</f>
        <v>0</v>
      </c>
      <c r="N24" s="430" t="e">
        <f>+SUM((C24+E24+G24+I24+K24+M24)/O18)</f>
        <v>#DIV/0!</v>
      </c>
      <c r="O24" s="427" t="e">
        <f>SUM(O18*N24)</f>
        <v>#DIV/0!</v>
      </c>
      <c r="P24"/>
    </row>
    <row r="25" spans="1:38" s="23" customFormat="1" ht="12" customHeight="1" x14ac:dyDescent="0.35">
      <c r="A25" s="428" t="s">
        <v>107</v>
      </c>
      <c r="B25" s="430">
        <v>0</v>
      </c>
      <c r="C25" s="427">
        <f>SUM(C18*B25)</f>
        <v>0</v>
      </c>
      <c r="D25" s="430">
        <v>0</v>
      </c>
      <c r="E25" s="427">
        <f>SUM(E18*D25)</f>
        <v>0</v>
      </c>
      <c r="F25" s="430">
        <v>0</v>
      </c>
      <c r="G25" s="427">
        <f>SUM(G18*F25)</f>
        <v>0</v>
      </c>
      <c r="H25" s="430">
        <v>0</v>
      </c>
      <c r="I25" s="427">
        <f>SUM(I18*H25)</f>
        <v>0</v>
      </c>
      <c r="J25" s="430">
        <v>0</v>
      </c>
      <c r="K25" s="427">
        <f>SUM(K18*J25)</f>
        <v>0</v>
      </c>
      <c r="L25" s="430">
        <v>0</v>
      </c>
      <c r="M25" s="427">
        <f>SUM(M18*L25)</f>
        <v>0</v>
      </c>
      <c r="N25" s="430" t="e">
        <f>+SUM((C25+E25+G25+I25+K25+M25)/O18)</f>
        <v>#DIV/0!</v>
      </c>
      <c r="O25" s="427" t="e">
        <f>SUM(O18*N25)</f>
        <v>#DIV/0!</v>
      </c>
      <c r="P25"/>
    </row>
    <row r="26" spans="1:38" s="23" customFormat="1" ht="12" customHeight="1" x14ac:dyDescent="0.35">
      <c r="A26" s="428" t="s">
        <v>108</v>
      </c>
      <c r="B26" s="430">
        <v>0</v>
      </c>
      <c r="C26" s="427">
        <f>SUM(C18*B26)</f>
        <v>0</v>
      </c>
      <c r="D26" s="430">
        <v>0</v>
      </c>
      <c r="E26" s="427">
        <f>SUM(E18*D26)</f>
        <v>0</v>
      </c>
      <c r="F26" s="430">
        <v>0</v>
      </c>
      <c r="G26" s="427">
        <f>SUM(G18*F26)</f>
        <v>0</v>
      </c>
      <c r="H26" s="430">
        <v>0</v>
      </c>
      <c r="I26" s="427">
        <f>SUM(I18*H26)</f>
        <v>0</v>
      </c>
      <c r="J26" s="430">
        <v>0</v>
      </c>
      <c r="K26" s="427">
        <f>SUM(K18*J26)</f>
        <v>0</v>
      </c>
      <c r="L26" s="430">
        <v>0</v>
      </c>
      <c r="M26" s="427">
        <f>SUM(M18*L26)</f>
        <v>0</v>
      </c>
      <c r="N26" s="430" t="e">
        <f>+SUM((C26+E26+G26+I26+K26+M26)/O18)</f>
        <v>#DIV/0!</v>
      </c>
      <c r="O26" s="427" t="e">
        <f>SUM(O18*N26)</f>
        <v>#DIV/0!</v>
      </c>
      <c r="P26"/>
    </row>
    <row r="27" spans="1:38" ht="12" customHeight="1" x14ac:dyDescent="0.35">
      <c r="A27" s="429" t="s">
        <v>109</v>
      </c>
      <c r="B27" s="431">
        <f t="shared" ref="B27:O27" si="5">SUM(B23:B26)</f>
        <v>0</v>
      </c>
      <c r="C27" s="432">
        <f t="shared" si="5"/>
        <v>0</v>
      </c>
      <c r="D27" s="431">
        <f t="shared" si="5"/>
        <v>0</v>
      </c>
      <c r="E27" s="433">
        <f t="shared" si="5"/>
        <v>0</v>
      </c>
      <c r="F27" s="431">
        <f t="shared" si="5"/>
        <v>0</v>
      </c>
      <c r="G27" s="433">
        <f t="shared" si="5"/>
        <v>0</v>
      </c>
      <c r="H27" s="431">
        <f t="shared" si="5"/>
        <v>0</v>
      </c>
      <c r="I27" s="433">
        <f t="shared" si="5"/>
        <v>0</v>
      </c>
      <c r="J27" s="431">
        <f t="shared" si="5"/>
        <v>0</v>
      </c>
      <c r="K27" s="433">
        <f t="shared" si="5"/>
        <v>0</v>
      </c>
      <c r="L27" s="431">
        <f t="shared" si="5"/>
        <v>0</v>
      </c>
      <c r="M27" s="433">
        <f t="shared" si="5"/>
        <v>0</v>
      </c>
      <c r="N27" s="431" t="e">
        <f t="shared" si="5"/>
        <v>#DIV/0!</v>
      </c>
      <c r="O27" s="433" t="e">
        <f t="shared" si="5"/>
        <v>#DIV/0!</v>
      </c>
    </row>
    <row r="28" spans="1:38" ht="21.75" customHeight="1" x14ac:dyDescent="0.35">
      <c r="A28" s="458" t="s">
        <v>111</v>
      </c>
      <c r="B28" s="458"/>
      <c r="C28" s="458"/>
      <c r="D28" s="458"/>
      <c r="E28" s="458"/>
      <c r="F28" s="458"/>
      <c r="G28" s="458"/>
      <c r="H28" s="458"/>
      <c r="I28" s="458"/>
      <c r="J28" s="458"/>
      <c r="K28" s="458"/>
      <c r="L28" s="458"/>
      <c r="M28" s="458"/>
      <c r="N28" s="458"/>
      <c r="O28" s="458"/>
    </row>
    <row r="29" spans="1:38" ht="12.75" customHeight="1" x14ac:dyDescent="0.35">
      <c r="A29" s="459"/>
      <c r="B29" s="459"/>
      <c r="C29" s="459"/>
      <c r="D29" s="459"/>
      <c r="E29" s="459"/>
      <c r="F29" s="459"/>
      <c r="G29" s="459"/>
      <c r="H29" s="459"/>
      <c r="I29" s="459"/>
      <c r="J29" s="459"/>
      <c r="K29" s="459"/>
      <c r="L29" s="459"/>
      <c r="M29" s="459"/>
      <c r="N29" s="459"/>
      <c r="O29" s="459"/>
      <c r="P29" s="25"/>
    </row>
    <row r="30" spans="1:38" x14ac:dyDescent="0.35">
      <c r="A30" s="452"/>
      <c r="B30" s="452"/>
      <c r="C30" s="452"/>
      <c r="D30" s="452"/>
      <c r="E30" s="452"/>
      <c r="F30" s="452"/>
      <c r="G30" s="452"/>
      <c r="H30" s="452"/>
      <c r="I30" s="452"/>
      <c r="J30" s="452"/>
      <c r="K30" s="452"/>
      <c r="L30" s="452"/>
      <c r="M30" s="452"/>
      <c r="N30" s="452"/>
      <c r="O30" s="452"/>
      <c r="P30" s="25"/>
    </row>
    <row r="31" spans="1:38" x14ac:dyDescent="0.35">
      <c r="A31" s="24"/>
      <c r="B31" s="120"/>
      <c r="C31" s="144"/>
      <c r="D31" s="120"/>
      <c r="E31" s="144"/>
      <c r="F31" s="120"/>
      <c r="G31" s="144"/>
      <c r="H31" s="120"/>
      <c r="I31" s="144"/>
      <c r="J31" s="120"/>
      <c r="K31" s="144"/>
      <c r="L31" s="120"/>
      <c r="M31" s="144"/>
      <c r="N31" s="135"/>
      <c r="O31" s="158"/>
      <c r="P31" s="25"/>
    </row>
    <row r="32" spans="1:38" ht="15" customHeight="1" x14ac:dyDescent="0.4">
      <c r="A32" s="26"/>
      <c r="B32" s="121"/>
      <c r="C32" s="145"/>
      <c r="D32" s="121"/>
      <c r="E32" s="145"/>
      <c r="F32" s="121"/>
      <c r="G32" s="145"/>
      <c r="H32" s="121"/>
      <c r="I32" s="145"/>
      <c r="J32" s="121"/>
      <c r="K32" s="145"/>
      <c r="L32" s="121"/>
      <c r="M32" s="145"/>
      <c r="N32" s="136"/>
      <c r="O32" s="159"/>
      <c r="P32" s="25"/>
    </row>
    <row r="33" spans="1:16" ht="12" x14ac:dyDescent="0.4">
      <c r="A33" s="8"/>
      <c r="B33" s="122"/>
      <c r="C33" s="146"/>
      <c r="D33" s="122"/>
      <c r="E33" s="146"/>
      <c r="F33" s="122"/>
      <c r="G33" s="146"/>
      <c r="H33" s="122"/>
      <c r="I33" s="146"/>
      <c r="J33" s="122"/>
      <c r="K33" s="146"/>
      <c r="L33" s="122"/>
      <c r="M33" s="146"/>
      <c r="N33" s="137"/>
      <c r="O33" s="160"/>
      <c r="P33" s="25"/>
    </row>
    <row r="34" spans="1:16" ht="12" x14ac:dyDescent="0.4">
      <c r="A34" s="8"/>
      <c r="B34" s="122"/>
      <c r="C34" s="146"/>
      <c r="D34" s="122"/>
      <c r="E34" s="146"/>
      <c r="F34" s="122"/>
      <c r="G34" s="146"/>
      <c r="H34" s="122"/>
      <c r="I34" s="146"/>
      <c r="J34" s="122"/>
      <c r="K34" s="146"/>
      <c r="L34" s="122"/>
      <c r="M34" s="146"/>
      <c r="N34" s="137"/>
      <c r="O34" s="160"/>
      <c r="P34" s="25"/>
    </row>
    <row r="35" spans="1:16" s="28" customFormat="1" ht="12.75" customHeight="1" x14ac:dyDescent="0.35">
      <c r="A35" s="253" t="s">
        <v>120</v>
      </c>
      <c r="B35" s="457" t="s">
        <v>15</v>
      </c>
      <c r="C35" s="457"/>
      <c r="D35" s="457"/>
      <c r="E35" s="457"/>
      <c r="F35" s="457"/>
      <c r="G35" s="457"/>
      <c r="H35" s="457"/>
      <c r="I35" s="457"/>
      <c r="J35" s="457"/>
      <c r="K35" s="457"/>
      <c r="L35"/>
      <c r="M35"/>
      <c r="N35"/>
      <c r="O35"/>
      <c r="P35" s="27"/>
    </row>
    <row r="36" spans="1:16" s="28" customFormat="1" ht="17.25" customHeight="1" x14ac:dyDescent="0.45">
      <c r="A36" s="256" t="str">
        <f>EXIS!A2</f>
        <v xml:space="preserve">Agency/state entity:  </v>
      </c>
      <c r="B36" s="448"/>
      <c r="C36" s="448"/>
      <c r="D36" s="448"/>
      <c r="E36" s="448"/>
      <c r="F36" s="448"/>
      <c r="G36" s="448"/>
      <c r="H36" s="448"/>
      <c r="I36" s="448"/>
      <c r="J36" s="448"/>
      <c r="K36" s="448"/>
      <c r="L36"/>
      <c r="M36"/>
      <c r="N36" s="47" t="str">
        <f>EXIS!N2</f>
        <v xml:space="preserve">Date Prepared: </v>
      </c>
      <c r="O36"/>
      <c r="P36" s="27"/>
    </row>
    <row r="37" spans="1:16" s="28" customFormat="1" ht="14.7" x14ac:dyDescent="0.45">
      <c r="A37" s="256" t="str">
        <f>EXIS!A3</f>
        <v xml:space="preserve">Project:  </v>
      </c>
      <c r="B37"/>
      <c r="C37"/>
      <c r="D37" s="255"/>
      <c r="E37" s="255"/>
      <c r="F37" s="255"/>
      <c r="G37" s="255"/>
      <c r="H37" s="255"/>
      <c r="I37" s="255"/>
      <c r="J37" s="255"/>
      <c r="K37" s="255"/>
      <c r="L37" s="255"/>
      <c r="M37" s="255"/>
      <c r="N37" s="47"/>
      <c r="O37" s="47"/>
      <c r="P37" s="27"/>
    </row>
    <row r="38" spans="1:16" ht="12" x14ac:dyDescent="0.4">
      <c r="A38" s="8"/>
      <c r="B38" s="122"/>
      <c r="C38" s="146"/>
      <c r="D38" s="122"/>
      <c r="E38" s="146"/>
      <c r="F38" s="122"/>
      <c r="G38" s="146"/>
      <c r="H38" s="122"/>
      <c r="I38" s="146"/>
      <c r="J38" s="122"/>
      <c r="K38" s="146"/>
      <c r="L38" s="122"/>
      <c r="M38" s="146"/>
      <c r="N38" s="137"/>
      <c r="O38" s="160"/>
      <c r="P38" s="25"/>
    </row>
    <row r="39" spans="1:16" s="7" customFormat="1" ht="12" x14ac:dyDescent="0.4">
      <c r="A39" s="29"/>
      <c r="B39" s="53" t="s">
        <v>12</v>
      </c>
      <c r="C39" s="141" t="str">
        <f>EXIS!C5</f>
        <v>2013/14</v>
      </c>
      <c r="D39" s="53" t="s">
        <v>13</v>
      </c>
      <c r="E39" s="141" t="str">
        <f>EXIS!E5</f>
        <v>2014/15</v>
      </c>
      <c r="F39" s="53" t="s">
        <v>13</v>
      </c>
      <c r="G39" s="141" t="str">
        <f>EXIS!G5</f>
        <v>2015/16</v>
      </c>
      <c r="H39" s="53" t="s">
        <v>13</v>
      </c>
      <c r="I39" s="141" t="str">
        <f>EXIS!I5</f>
        <v>2016/17</v>
      </c>
      <c r="J39" s="53" t="s">
        <v>13</v>
      </c>
      <c r="K39" s="141" t="str">
        <f>EXIS!K5</f>
        <v>2017/18</v>
      </c>
      <c r="L39" s="216" t="s">
        <v>13</v>
      </c>
      <c r="M39" s="152" t="str">
        <f>EXIS!M5</f>
        <v>2018/19</v>
      </c>
      <c r="N39" s="138" t="s">
        <v>16</v>
      </c>
      <c r="O39" s="161"/>
      <c r="P39" s="9"/>
    </row>
    <row r="40" spans="1:16" s="16" customFormat="1" ht="20.100000000000001" customHeight="1" x14ac:dyDescent="0.35">
      <c r="A40" s="214" t="s">
        <v>86</v>
      </c>
      <c r="B40" s="224" t="s">
        <v>2</v>
      </c>
      <c r="C40" s="147" t="s">
        <v>3</v>
      </c>
      <c r="D40" s="224" t="s">
        <v>2</v>
      </c>
      <c r="E40" s="147" t="s">
        <v>3</v>
      </c>
      <c r="F40" s="224" t="s">
        <v>2</v>
      </c>
      <c r="G40" s="147" t="s">
        <v>3</v>
      </c>
      <c r="H40" s="224" t="s">
        <v>2</v>
      </c>
      <c r="I40" s="147" t="s">
        <v>3</v>
      </c>
      <c r="J40" s="224" t="s">
        <v>2</v>
      </c>
      <c r="K40" s="147" t="s">
        <v>3</v>
      </c>
      <c r="L40" s="224" t="s">
        <v>2</v>
      </c>
      <c r="M40" s="147" t="s">
        <v>3</v>
      </c>
      <c r="N40" s="225" t="s">
        <v>4</v>
      </c>
      <c r="O40" s="162" t="s">
        <v>5</v>
      </c>
      <c r="P40" s="15"/>
    </row>
    <row r="41" spans="1:16" s="7" customFormat="1" ht="18" customHeight="1" x14ac:dyDescent="0.4">
      <c r="A41" s="217" t="s">
        <v>85</v>
      </c>
      <c r="B41" s="218"/>
      <c r="C41" s="219"/>
      <c r="D41" s="220"/>
      <c r="E41" s="221"/>
      <c r="F41" s="220"/>
      <c r="G41" s="221"/>
      <c r="H41" s="220"/>
      <c r="I41" s="221"/>
      <c r="J41" s="220"/>
      <c r="K41" s="221"/>
      <c r="L41" s="222"/>
      <c r="M41" s="223"/>
      <c r="N41" s="237"/>
      <c r="O41" s="238"/>
      <c r="P41" s="9"/>
    </row>
    <row r="42" spans="1:16" s="31" customFormat="1" ht="20.100000000000001" customHeight="1" x14ac:dyDescent="0.35">
      <c r="A42" s="193" t="s">
        <v>87</v>
      </c>
      <c r="B42" s="245">
        <v>0</v>
      </c>
      <c r="C42" s="246">
        <v>0</v>
      </c>
      <c r="D42" s="245">
        <f>SUM(B44)</f>
        <v>0</v>
      </c>
      <c r="E42" s="243">
        <f>SUM(C44)</f>
        <v>0</v>
      </c>
      <c r="F42" s="244">
        <f t="shared" ref="F42:K42" si="6">SUM(D44)</f>
        <v>0</v>
      </c>
      <c r="G42" s="243">
        <f t="shared" si="6"/>
        <v>0</v>
      </c>
      <c r="H42" s="244">
        <f t="shared" si="6"/>
        <v>0</v>
      </c>
      <c r="I42" s="243">
        <f t="shared" si="6"/>
        <v>0</v>
      </c>
      <c r="J42" s="244">
        <f t="shared" si="6"/>
        <v>0</v>
      </c>
      <c r="K42" s="243">
        <f t="shared" si="6"/>
        <v>0</v>
      </c>
      <c r="L42" s="413">
        <f>SUM(J44)</f>
        <v>0</v>
      </c>
      <c r="M42" s="407">
        <f>SUM(K44)</f>
        <v>0</v>
      </c>
      <c r="N42" s="412"/>
      <c r="O42" s="408"/>
      <c r="P42" s="30"/>
    </row>
    <row r="43" spans="1:16" s="32" customFormat="1" ht="20.100000000000001" customHeight="1" x14ac:dyDescent="0.35">
      <c r="A43" s="403" t="s">
        <v>82</v>
      </c>
      <c r="B43" s="123">
        <f>SUM(B15)</f>
        <v>0</v>
      </c>
      <c r="C43" s="148">
        <f>SUM(C15)</f>
        <v>0</v>
      </c>
      <c r="D43" s="127">
        <f t="shared" ref="D43:M43" si="7">SUM(D15-B15)</f>
        <v>0</v>
      </c>
      <c r="E43" s="148">
        <f t="shared" si="7"/>
        <v>0</v>
      </c>
      <c r="F43" s="127">
        <f t="shared" si="7"/>
        <v>0</v>
      </c>
      <c r="G43" s="148">
        <f t="shared" si="7"/>
        <v>0</v>
      </c>
      <c r="H43" s="127">
        <f t="shared" si="7"/>
        <v>0</v>
      </c>
      <c r="I43" s="148">
        <f t="shared" si="7"/>
        <v>0</v>
      </c>
      <c r="J43" s="127">
        <f t="shared" si="7"/>
        <v>0</v>
      </c>
      <c r="K43" s="148">
        <f t="shared" si="7"/>
        <v>0</v>
      </c>
      <c r="L43" s="123">
        <f t="shared" si="7"/>
        <v>0</v>
      </c>
      <c r="M43" s="148">
        <f t="shared" si="7"/>
        <v>0</v>
      </c>
      <c r="N43" s="239"/>
      <c r="O43" s="240"/>
    </row>
    <row r="44" spans="1:16" s="32" customFormat="1" ht="20.100000000000001" customHeight="1" x14ac:dyDescent="0.35">
      <c r="A44" s="404" t="s">
        <v>83</v>
      </c>
      <c r="B44" s="124">
        <f>SUM(B42:B43)</f>
        <v>0</v>
      </c>
      <c r="C44" s="149">
        <f>SUM(C42:C43)</f>
        <v>0</v>
      </c>
      <c r="D44" s="128">
        <f t="shared" ref="D44:K44" si="8">SUM(D42:D43)</f>
        <v>0</v>
      </c>
      <c r="E44" s="149">
        <f t="shared" si="8"/>
        <v>0</v>
      </c>
      <c r="F44" s="128">
        <f t="shared" si="8"/>
        <v>0</v>
      </c>
      <c r="G44" s="149">
        <f t="shared" si="8"/>
        <v>0</v>
      </c>
      <c r="H44" s="128">
        <f t="shared" si="8"/>
        <v>0</v>
      </c>
      <c r="I44" s="149">
        <f t="shared" si="8"/>
        <v>0</v>
      </c>
      <c r="J44" s="128">
        <f t="shared" si="8"/>
        <v>0</v>
      </c>
      <c r="K44" s="149">
        <f t="shared" si="8"/>
        <v>0</v>
      </c>
      <c r="L44" s="210">
        <f>SUM(L42:L43)</f>
        <v>0</v>
      </c>
      <c r="M44" s="211">
        <f>SUM(M42:M43)</f>
        <v>0</v>
      </c>
      <c r="N44" s="139">
        <f>B44+D44+F44+H44+J44+L44</f>
        <v>0</v>
      </c>
      <c r="O44" s="163">
        <f>C44+E44+G44+I44+K44+M44</f>
        <v>0</v>
      </c>
    </row>
    <row r="45" spans="1:16" s="32" customFormat="1" ht="20.100000000000001" customHeight="1" x14ac:dyDescent="0.35">
      <c r="A45" s="217" t="s">
        <v>88</v>
      </c>
      <c r="B45" s="230"/>
      <c r="C45" s="227"/>
      <c r="D45" s="226"/>
      <c r="E45" s="227"/>
      <c r="F45" s="226"/>
      <c r="G45" s="227"/>
      <c r="H45" s="226"/>
      <c r="I45" s="227"/>
      <c r="J45" s="226"/>
      <c r="K45" s="227"/>
      <c r="L45" s="228"/>
      <c r="M45" s="229"/>
      <c r="N45" s="241"/>
      <c r="O45" s="242"/>
    </row>
    <row r="46" spans="1:16" s="32" customFormat="1" ht="20.100000000000001" customHeight="1" x14ac:dyDescent="0.35">
      <c r="A46" s="193" t="s">
        <v>87</v>
      </c>
      <c r="B46" s="124">
        <v>0</v>
      </c>
      <c r="C46" s="149">
        <v>0</v>
      </c>
      <c r="D46" s="128">
        <f>SUM(B48)</f>
        <v>0</v>
      </c>
      <c r="E46" s="149">
        <f>SUM(C48)</f>
        <v>0</v>
      </c>
      <c r="F46" s="124">
        <f>SUM(D48)</f>
        <v>0</v>
      </c>
      <c r="G46" s="149">
        <f t="shared" ref="G46:M46" si="9">SUM(E48)</f>
        <v>0</v>
      </c>
      <c r="H46" s="124">
        <f t="shared" si="9"/>
        <v>0</v>
      </c>
      <c r="I46" s="149">
        <f t="shared" si="9"/>
        <v>0</v>
      </c>
      <c r="J46" s="124">
        <f t="shared" si="9"/>
        <v>0</v>
      </c>
      <c r="K46" s="150">
        <f t="shared" si="9"/>
        <v>0</v>
      </c>
      <c r="L46" s="212">
        <f t="shared" si="9"/>
        <v>0</v>
      </c>
      <c r="M46" s="213">
        <f t="shared" si="9"/>
        <v>0</v>
      </c>
      <c r="N46" s="412"/>
      <c r="O46" s="408"/>
    </row>
    <row r="47" spans="1:16" s="32" customFormat="1" ht="22" customHeight="1" x14ac:dyDescent="0.35">
      <c r="A47" s="403" t="s">
        <v>84</v>
      </c>
      <c r="B47" s="123">
        <f>SUM(B16)</f>
        <v>0</v>
      </c>
      <c r="C47" s="148">
        <f>SUM(C16)</f>
        <v>0</v>
      </c>
      <c r="D47" s="127">
        <f t="shared" ref="D47:M47" si="10">SUM(D16-B16)</f>
        <v>0</v>
      </c>
      <c r="E47" s="148">
        <f t="shared" si="10"/>
        <v>0</v>
      </c>
      <c r="F47" s="127">
        <f t="shared" si="10"/>
        <v>0</v>
      </c>
      <c r="G47" s="148">
        <f t="shared" si="10"/>
        <v>0</v>
      </c>
      <c r="H47" s="127">
        <f t="shared" si="10"/>
        <v>0</v>
      </c>
      <c r="I47" s="148">
        <f t="shared" si="10"/>
        <v>0</v>
      </c>
      <c r="J47" s="127">
        <f t="shared" si="10"/>
        <v>0</v>
      </c>
      <c r="K47" s="405">
        <f t="shared" si="10"/>
        <v>0</v>
      </c>
      <c r="L47" s="123">
        <f t="shared" si="10"/>
        <v>0</v>
      </c>
      <c r="M47" s="148">
        <f t="shared" si="10"/>
        <v>0</v>
      </c>
      <c r="N47" s="239"/>
      <c r="O47" s="240"/>
    </row>
    <row r="48" spans="1:16" s="32" customFormat="1" ht="22" customHeight="1" x14ac:dyDescent="0.35">
      <c r="A48" s="404" t="s">
        <v>96</v>
      </c>
      <c r="B48" s="124">
        <f>SUM(B46:B47)</f>
        <v>0</v>
      </c>
      <c r="C48" s="149">
        <f>SUM(C46:C47)</f>
        <v>0</v>
      </c>
      <c r="D48" s="128">
        <f t="shared" ref="D48:M48" si="11">SUM(D46:D47)</f>
        <v>0</v>
      </c>
      <c r="E48" s="150">
        <f t="shared" si="11"/>
        <v>0</v>
      </c>
      <c r="F48" s="124">
        <f t="shared" si="11"/>
        <v>0</v>
      </c>
      <c r="G48" s="150">
        <f t="shared" si="11"/>
        <v>0</v>
      </c>
      <c r="H48" s="124">
        <f t="shared" si="11"/>
        <v>0</v>
      </c>
      <c r="I48" s="150">
        <f t="shared" si="11"/>
        <v>0</v>
      </c>
      <c r="J48" s="124">
        <f t="shared" si="11"/>
        <v>0</v>
      </c>
      <c r="K48" s="150">
        <f t="shared" si="11"/>
        <v>0</v>
      </c>
      <c r="L48" s="210">
        <f t="shared" si="11"/>
        <v>0</v>
      </c>
      <c r="M48" s="211">
        <f t="shared" si="11"/>
        <v>0</v>
      </c>
      <c r="N48" s="139">
        <f>B48+D48+F48+H48+J48+L48</f>
        <v>0</v>
      </c>
      <c r="O48" s="163">
        <f>C48+E48+G48+I48+K48+M48</f>
        <v>0</v>
      </c>
    </row>
    <row r="49" spans="1:15" s="11" customFormat="1" ht="30" customHeight="1" thickBot="1" x14ac:dyDescent="0.4">
      <c r="A49" s="247" t="s">
        <v>103</v>
      </c>
      <c r="B49" s="248">
        <f t="shared" ref="B49:M49" si="12">SUM(B43+B47)</f>
        <v>0</v>
      </c>
      <c r="C49" s="249">
        <f t="shared" si="12"/>
        <v>0</v>
      </c>
      <c r="D49" s="248">
        <f t="shared" si="12"/>
        <v>0</v>
      </c>
      <c r="E49" s="249">
        <f t="shared" si="12"/>
        <v>0</v>
      </c>
      <c r="F49" s="248">
        <f t="shared" si="12"/>
        <v>0</v>
      </c>
      <c r="G49" s="249">
        <f t="shared" si="12"/>
        <v>0</v>
      </c>
      <c r="H49" s="248">
        <f t="shared" si="12"/>
        <v>0</v>
      </c>
      <c r="I49" s="249">
        <f t="shared" si="12"/>
        <v>0</v>
      </c>
      <c r="J49" s="248">
        <f t="shared" si="12"/>
        <v>0</v>
      </c>
      <c r="K49" s="249">
        <f t="shared" si="12"/>
        <v>0</v>
      </c>
      <c r="L49" s="248">
        <f t="shared" si="12"/>
        <v>0</v>
      </c>
      <c r="M49" s="249">
        <f t="shared" si="12"/>
        <v>0</v>
      </c>
      <c r="N49" s="414"/>
      <c r="O49" s="415"/>
    </row>
    <row r="50" spans="1:15" s="11" customFormat="1" ht="18" customHeight="1" thickTop="1" x14ac:dyDescent="0.35">
      <c r="A50" s="33" t="s">
        <v>97</v>
      </c>
      <c r="B50" s="204"/>
      <c r="C50" s="208"/>
      <c r="D50" s="205"/>
      <c r="E50" s="209"/>
      <c r="F50" s="205"/>
      <c r="G50" s="209"/>
      <c r="H50" s="205"/>
      <c r="I50" s="209"/>
      <c r="J50" s="205"/>
      <c r="K50" s="209"/>
      <c r="L50" s="204"/>
      <c r="M50" s="208"/>
      <c r="N50" s="204"/>
      <c r="O50" s="208"/>
    </row>
    <row r="51" spans="1:15" s="11" customFormat="1" ht="20.100000000000001" customHeight="1" x14ac:dyDescent="0.35">
      <c r="A51" s="33"/>
      <c r="B51" s="204"/>
      <c r="C51" s="250" t="s">
        <v>90</v>
      </c>
      <c r="D51" s="129"/>
      <c r="E51" s="151"/>
      <c r="G51" s="151"/>
      <c r="H51" s="34"/>
      <c r="I51" s="151"/>
      <c r="J51" s="34"/>
      <c r="K51" s="151"/>
      <c r="L51" s="204"/>
      <c r="N51" s="251">
        <f>SUM(N44+N48)</f>
        <v>0</v>
      </c>
      <c r="O51" s="252">
        <f>SUM(O44+O48)</f>
        <v>0</v>
      </c>
    </row>
    <row r="52" spans="1:15" s="11" customFormat="1" ht="18" customHeight="1" x14ac:dyDescent="0.35">
      <c r="A52" s="214" t="s">
        <v>89</v>
      </c>
      <c r="B52" s="128"/>
      <c r="C52" s="150"/>
      <c r="D52" s="128"/>
      <c r="E52" s="150"/>
      <c r="F52" s="128"/>
      <c r="G52" s="150"/>
      <c r="H52" s="128"/>
      <c r="I52" s="150"/>
      <c r="J52" s="128"/>
      <c r="K52" s="150"/>
      <c r="L52" s="128"/>
      <c r="M52" s="150"/>
      <c r="N52" s="207"/>
      <c r="O52" s="232"/>
    </row>
    <row r="53" spans="1:15" s="11" customFormat="1" ht="18" customHeight="1" x14ac:dyDescent="0.35">
      <c r="A53" s="233"/>
      <c r="B53" s="226"/>
      <c r="C53" s="227"/>
      <c r="D53" s="226"/>
      <c r="E53" s="227"/>
      <c r="F53" s="226"/>
      <c r="G53" s="227"/>
      <c r="H53" s="226"/>
      <c r="I53" s="227"/>
      <c r="J53" s="226"/>
      <c r="K53" s="227"/>
      <c r="L53" s="226"/>
      <c r="M53" s="227"/>
      <c r="N53" s="241"/>
      <c r="O53" s="411"/>
    </row>
    <row r="54" spans="1:15" s="11" customFormat="1" ht="22" customHeight="1" x14ac:dyDescent="0.35">
      <c r="A54" s="193" t="s">
        <v>17</v>
      </c>
      <c r="B54" s="124">
        <f>SUM(B20)</f>
        <v>0</v>
      </c>
      <c r="C54" s="149">
        <f>SUM(C20)</f>
        <v>0</v>
      </c>
      <c r="D54" s="124">
        <f t="shared" ref="D54:M54" si="13">SUM(D20-B20)</f>
        <v>0</v>
      </c>
      <c r="E54" s="149">
        <f t="shared" si="13"/>
        <v>0</v>
      </c>
      <c r="F54" s="124">
        <f t="shared" si="13"/>
        <v>0</v>
      </c>
      <c r="G54" s="149">
        <f t="shared" si="13"/>
        <v>0</v>
      </c>
      <c r="H54" s="124">
        <f t="shared" si="13"/>
        <v>0</v>
      </c>
      <c r="I54" s="149">
        <f t="shared" si="13"/>
        <v>0</v>
      </c>
      <c r="J54" s="124">
        <f t="shared" si="13"/>
        <v>0</v>
      </c>
      <c r="K54" s="213">
        <f t="shared" si="13"/>
        <v>0</v>
      </c>
      <c r="L54" s="124">
        <f t="shared" si="13"/>
        <v>0</v>
      </c>
      <c r="M54" s="149">
        <f t="shared" si="13"/>
        <v>0</v>
      </c>
      <c r="N54" s="412"/>
      <c r="O54" s="408"/>
    </row>
    <row r="55" spans="1:15" s="11" customFormat="1" ht="25" customHeight="1" thickBot="1" x14ac:dyDescent="0.4">
      <c r="A55" s="215" t="s">
        <v>18</v>
      </c>
      <c r="B55" s="234"/>
      <c r="C55" s="206">
        <f>'ALT(P)'!C43</f>
        <v>0</v>
      </c>
      <c r="D55" s="234"/>
      <c r="E55" s="206">
        <f>'ALT(P)'!E43</f>
        <v>0</v>
      </c>
      <c r="F55" s="234"/>
      <c r="G55" s="206">
        <f>'ALT(P)'!G43</f>
        <v>0</v>
      </c>
      <c r="H55" s="234"/>
      <c r="I55" s="206">
        <f>'ALT(P)'!I43</f>
        <v>0</v>
      </c>
      <c r="J55" s="234"/>
      <c r="K55" s="236">
        <f>'ALT(P)'!K43</f>
        <v>0</v>
      </c>
      <c r="L55" s="235"/>
      <c r="M55" s="236">
        <f>'ALT(P)'!M43</f>
        <v>0</v>
      </c>
      <c r="N55" s="409"/>
      <c r="O55" s="410"/>
    </row>
    <row r="57" spans="1:15" x14ac:dyDescent="0.35">
      <c r="A57" s="33"/>
    </row>
    <row r="60" spans="1:15" ht="12.3" x14ac:dyDescent="0.4">
      <c r="F60" s="67"/>
    </row>
  </sheetData>
  <phoneticPr fontId="5" type="noConversion"/>
  <printOptions horizontalCentered="1" gridLinesSet="0"/>
  <pageMargins left="0.45" right="0.45" top="1" bottom="0.5" header="0.5" footer="0.5"/>
  <pageSetup scale="89" firstPageNumber="13" fitToHeight="0" orientation="landscape" horizontalDpi="4294967292" verticalDpi="4294967292" r:id="rId1"/>
  <headerFooter scaleWithDoc="0" alignWithMargins="0"/>
  <rowBreaks count="1" manualBreakCount="1">
    <brk id="3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EEF2E9BE981BC4089F78F2B52DA988B" ma:contentTypeVersion="6" ma:contentTypeDescription="Create a new document." ma:contentTypeScope="" ma:versionID="3cc9877c3cb3a1270775307c2b1c3d8c">
  <xsd:schema xmlns:xsd="http://www.w3.org/2001/XMLSchema" xmlns:p="http://schemas.microsoft.com/office/2006/metadata/properties" targetNamespace="http://schemas.microsoft.com/office/2006/metadata/properties" ma:root="true" ma:fieldsID="d5fc8d3f7a96d149128ef5e64633764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569CD0DF-B4D9-4335-AD7D-561C7D494D4F}">
  <ds:schemaRefs>
    <ds:schemaRef ds:uri="http://purl.org/dc/elements/1.1/"/>
    <ds:schemaRef ds:uri="http://purl.org/dc/term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09E0279-A80D-4C1C-A8F0-E467D93C11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B8396974-8255-4B30-A0C0-9AE3F9C8E076}">
  <ds:schemaRefs>
    <ds:schemaRef ds:uri="http://schemas.microsoft.com/sharepoint/v3/contenttype/forms"/>
  </ds:schemaRefs>
</ds:datastoreItem>
</file>

<file path=customXml/itemProps4.xml><?xml version="1.0" encoding="utf-8"?>
<ds:datastoreItem xmlns:ds="http://schemas.openxmlformats.org/officeDocument/2006/customXml" ds:itemID="{ABC03B74-F3DB-4D68-AC96-8C4CA457CDB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EXIS</vt:lpstr>
      <vt:lpstr>ALT(P)</vt:lpstr>
      <vt:lpstr>ALT (1)</vt:lpstr>
      <vt:lpstr>ALT (2)</vt:lpstr>
      <vt:lpstr>SUM3</vt:lpstr>
      <vt:lpstr>FUND</vt:lpstr>
      <vt:lpstr>'ALT (1)'!Print_Area</vt:lpstr>
      <vt:lpstr>'ALT (2)'!Print_Area</vt:lpstr>
      <vt:lpstr>'ALT(P)'!Print_Area</vt:lpstr>
      <vt:lpstr>EXIS!Print_Area</vt:lpstr>
      <vt:lpstr>FUND!Print_Area</vt:lpstr>
      <vt:lpstr>'SUM3'!Print_Area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 Jennifer@CIO</dc:creator>
  <cp:lastModifiedBy>Venkat Bhaskara</cp:lastModifiedBy>
  <cp:lastPrinted>2013-10-14T22:11:50Z</cp:lastPrinted>
  <dcterms:created xsi:type="dcterms:W3CDTF">2001-06-22T15:28:31Z</dcterms:created>
  <dcterms:modified xsi:type="dcterms:W3CDTF">2019-07-29T21:56:29Z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